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igi_pina_gaia\Downloads\Allegati avviso FAMI\"/>
    </mc:Choice>
  </mc:AlternateContent>
  <bookViews>
    <workbookView xWindow="0" yWindow="0" windowWidth="16170" windowHeight="5520" tabRatio="918" activeTab="2"/>
  </bookViews>
  <sheets>
    <sheet name="copertina" sheetId="25" r:id="rId1"/>
    <sheet name="Istruzioni" sheetId="24" r:id="rId2"/>
    <sheet name="Scheda per la verifica " sheetId="1" r:id="rId3"/>
    <sheet name="Appoggio" sheetId="18" state="hidden" r:id="rId4"/>
  </sheets>
  <definedNames>
    <definedName name="_ftn1" localSheetId="1">Istruzioni!$C$33</definedName>
    <definedName name="_ftnref1" localSheetId="1">Istruzioni!$C$26</definedName>
    <definedName name="_xlnm.Print_Area" localSheetId="0">copertina!$A$1:$M$71</definedName>
    <definedName name="_xlnm.Print_Area" localSheetId="1">Istruzioni!$A$1:$F$41</definedName>
    <definedName name="_xlnm.Print_Area" localSheetId="2">'Scheda per la verifica '!$A$1:$K$122</definedName>
    <definedName name="macro">Table1[Voci budget]</definedName>
    <definedName name="macro2">Table2[lista 2]</definedName>
    <definedName name="voce">#REF!</definedName>
    <definedName name="voci">#REF!</definedName>
  </definedNames>
  <calcPr calcId="152511"/>
</workbook>
</file>

<file path=xl/calcChain.xml><?xml version="1.0" encoding="utf-8"?>
<calcChain xmlns="http://schemas.openxmlformats.org/spreadsheetml/2006/main">
  <c r="D13" i="1" l="1"/>
  <c r="D17" i="1"/>
  <c r="K122" i="1" l="1"/>
  <c r="G122" i="1"/>
  <c r="C122" i="1"/>
  <c r="J17" i="1" l="1"/>
  <c r="J16" i="1"/>
  <c r="J15" i="1"/>
  <c r="J14" i="1"/>
  <c r="J13" i="1"/>
  <c r="J12" i="1"/>
  <c r="J11" i="1"/>
  <c r="J10" i="1"/>
  <c r="J9" i="1"/>
  <c r="J8" i="1"/>
  <c r="F17" i="1"/>
  <c r="F16" i="1"/>
  <c r="F15" i="1"/>
  <c r="F14" i="1"/>
  <c r="F13" i="1"/>
  <c r="F12" i="1"/>
  <c r="F11" i="1"/>
  <c r="F10" i="1"/>
  <c r="F9" i="1"/>
  <c r="F8" i="1"/>
  <c r="D16" i="1"/>
  <c r="D15" i="1"/>
  <c r="D14" i="1"/>
  <c r="D11" i="1"/>
  <c r="D10" i="1"/>
  <c r="D9" i="1"/>
  <c r="D8" i="1"/>
  <c r="B9" i="1" l="1"/>
  <c r="B8" i="1"/>
  <c r="D20" i="1"/>
  <c r="H9" i="1"/>
  <c r="H17" i="1"/>
  <c r="H14" i="1"/>
  <c r="H15" i="1"/>
  <c r="H16" i="1"/>
  <c r="H8" i="1"/>
  <c r="H12" i="1"/>
  <c r="F20" i="1"/>
  <c r="H13" i="1"/>
  <c r="H11" i="1"/>
  <c r="B17" i="1"/>
  <c r="H10" i="1"/>
  <c r="B10" i="1"/>
  <c r="B12" i="1"/>
  <c r="B14" i="1"/>
  <c r="B13" i="1"/>
  <c r="B16" i="1"/>
  <c r="B15" i="1"/>
  <c r="B11" i="1"/>
  <c r="J20" i="1"/>
  <c r="H20" i="1" l="1"/>
  <c r="B20" i="1"/>
  <c r="E20" i="1" s="1"/>
  <c r="K20" i="1" l="1"/>
  <c r="G20" i="1"/>
  <c r="I20" i="1"/>
</calcChain>
</file>

<file path=xl/sharedStrings.xml><?xml version="1.0" encoding="utf-8"?>
<sst xmlns="http://schemas.openxmlformats.org/spreadsheetml/2006/main" count="127" uniqueCount="98">
  <si>
    <t>Titolo del Progetto</t>
  </si>
  <si>
    <t>Costi di viaggio e di soggiorno</t>
  </si>
  <si>
    <t>Costi del personale</t>
  </si>
  <si>
    <t>Attrezzature</t>
  </si>
  <si>
    <t>Immobili</t>
  </si>
  <si>
    <t>Materiali di consumo - forniture e servizi generali</t>
  </si>
  <si>
    <t>Subappalti</t>
  </si>
  <si>
    <t>Onorari di esperti</t>
  </si>
  <si>
    <t>Soggetto Beneficiario</t>
  </si>
  <si>
    <t>Tipologia Budget:</t>
  </si>
  <si>
    <t>Costi indiretti</t>
  </si>
  <si>
    <t>a</t>
  </si>
  <si>
    <t>budget al 75%</t>
  </si>
  <si>
    <t>Costi derivanti direttamente dalle disposizioni relative al cofinanziamento comunitario</t>
  </si>
  <si>
    <t>Spese specifiche relative a gruppi destinatari</t>
  </si>
  <si>
    <t>Inserire Nome del Soggetto Beneficiario</t>
  </si>
  <si>
    <t>Inserire Titolo del Progetto</t>
  </si>
  <si>
    <t xml:space="preserve">TOT. </t>
  </si>
  <si>
    <t xml:space="preserve">Totale                                                      </t>
  </si>
  <si>
    <t>Europea</t>
  </si>
  <si>
    <t>Unione</t>
  </si>
  <si>
    <t xml:space="preserve">      </t>
  </si>
  <si>
    <t xml:space="preserve">Istruzioni per la compilazione </t>
  </si>
  <si>
    <t>COSTI</t>
  </si>
  <si>
    <t xml:space="preserve">Scheda per la verifica della distribuzione delle risorse </t>
  </si>
  <si>
    <t>torna all'indice</t>
  </si>
  <si>
    <t>Riportare le spese complessive sostenute 
per ciascuna voce, in corrispondenza a quanto indicato nel budget di progetto</t>
  </si>
  <si>
    <t>NOTE PER LA COMPILAZIONE</t>
  </si>
  <si>
    <t>AREA A</t>
  </si>
  <si>
    <t>AREA B</t>
  </si>
  <si>
    <t>AREA C</t>
  </si>
  <si>
    <t>TOT.  (A + B)</t>
  </si>
  <si>
    <t>Indicare le spese relative all'area  A
"Azioni formative 
di base e specifiche"</t>
  </si>
  <si>
    <t>Indicare le spese relative all'area B
"Servizi complementari"</t>
  </si>
  <si>
    <t>Totale delle spese 
cumulate relative all'Area A e B
(campo automatizzato)</t>
  </si>
  <si>
    <t>% 
Non inferiore al
 10% del budget di progetto
(min.10%
max 30%)</t>
  </si>
  <si>
    <t>Non inferiore al 70% del budget di progetto
(min.70%
max 90%)</t>
  </si>
  <si>
    <t xml:space="preserve">Indicare la voce di budget di riferimento </t>
  </si>
  <si>
    <t>Importo a budget</t>
  </si>
  <si>
    <t>Descrizione voce</t>
  </si>
  <si>
    <t>TOTALE</t>
  </si>
  <si>
    <t xml:space="preserve">AREA A </t>
  </si>
  <si>
    <t xml:space="preserve">AREA B </t>
  </si>
  <si>
    <t>Si chiede di compilare nelle Tabelle sottostanti i campi relativi alle Aree A, B e C, con l'importo in euro delle spese preventivate, relative descrizioni e voce di budget di riferimento; la Tabella 1 verrà compilata automaticamente dal software.</t>
  </si>
  <si>
    <t>Indicare le spese relative all'area C
"Supporto gestionale e servizi strumentali"</t>
  </si>
  <si>
    <t>Voci budget</t>
  </si>
  <si>
    <t>lista 2</t>
  </si>
  <si>
    <t>%
(min. 10% - 
max. 40%)</t>
  </si>
  <si>
    <t>Macro-Area</t>
  </si>
  <si>
    <r>
      <t xml:space="preserve">A
</t>
    </r>
    <r>
      <rPr>
        <sz val="12"/>
        <rFont val="Arial"/>
        <family val="2"/>
      </rPr>
      <t>Azioni formativa di base e specifiche</t>
    </r>
  </si>
  <si>
    <t>Tipologia</t>
  </si>
  <si>
    <t>Durata
(ore)</t>
  </si>
  <si>
    <t>Percentuale di spesa</t>
  </si>
  <si>
    <t>Percentuale di spesa complessiva</t>
  </si>
  <si>
    <t>Azioni formative di base</t>
  </si>
  <si>
    <t>Didattica A1</t>
  </si>
  <si>
    <t>Azioni formative specifiche</t>
  </si>
  <si>
    <t>Catalogo dei servizi</t>
  </si>
  <si>
    <r>
      <rPr>
        <sz val="72"/>
        <color theme="1"/>
        <rFont val="Arial"/>
        <family val="2"/>
      </rPr>
      <t>B</t>
    </r>
    <r>
      <rPr>
        <sz val="72"/>
        <color theme="1"/>
        <rFont val="Calibri"/>
        <family val="2"/>
        <scheme val="minor"/>
      </rPr>
      <t xml:space="preserve">
</t>
    </r>
    <r>
      <rPr>
        <sz val="12"/>
        <color theme="1"/>
        <rFont val="Arial"/>
        <family val="2"/>
      </rPr>
      <t>Servizi complementari</t>
    </r>
  </si>
  <si>
    <t>Servizi per favorire la partecipazione alle azioni formative (indennità di frequenza, etc.)</t>
  </si>
  <si>
    <t>Servizi per favorire l'accesso alle azioni formative (rimborso dei costi di viaggio)</t>
  </si>
  <si>
    <t xml:space="preserve">Servizi di babysitting </t>
  </si>
  <si>
    <t>Servizi per favorire la partecipazione di target specifici e/o vulnerabili (donne n particolare)</t>
  </si>
  <si>
    <t xml:space="preserve">Servizi di accompagnamento personalizzato per target specifici e/o vulnerabili (utenza debole, analfabeta, etc.) </t>
  </si>
  <si>
    <t xml:space="preserve">Servizi sussidiari a corsi finalizzati a garantire flessibilità dei percorsi formativi </t>
  </si>
  <si>
    <t>Servizi di mediazione linguistica e culturale</t>
  </si>
  <si>
    <t>Servizi per la socializzazione e l'integrazione</t>
  </si>
  <si>
    <t xml:space="preserve">Servizi formativi a distanza </t>
  </si>
  <si>
    <t>Servizi di informazione su adempimenti normativi a carico degli starnieri</t>
  </si>
  <si>
    <t>Servizi di approfondimento su contenuti dell'Accordo di integrazione</t>
  </si>
  <si>
    <t>Spese assicurative</t>
  </si>
  <si>
    <t xml:space="preserve">almeno il 70%
del budget di progetto
(min. 70% 
max 90%)
</t>
  </si>
  <si>
    <t>% massima di budget</t>
  </si>
  <si>
    <t>Coordinamento di progetto</t>
  </si>
  <si>
    <t>Monitoraggio e Valutazione quali-quantitativo</t>
  </si>
  <si>
    <t>Sviluppo e consolidamento delle reti locali</t>
  </si>
  <si>
    <t>Promozione della complementarietà tra progetto e altri servizi territoriali di formazione linguistica</t>
  </si>
  <si>
    <t>Ricerca scientifica</t>
  </si>
  <si>
    <t>Potenziamento strutture formative locali</t>
  </si>
  <si>
    <t>Formazione formatori</t>
  </si>
  <si>
    <t>Realizzazione nuovi materiali didattici</t>
  </si>
  <si>
    <t>Assistenza tenica e supporto all'attivazione dei servizi</t>
  </si>
  <si>
    <t>Scambio transregionale di buone pratiche didattiche</t>
  </si>
  <si>
    <t>Revisore</t>
  </si>
  <si>
    <t>Esperto legale</t>
  </si>
  <si>
    <r>
      <rPr>
        <b/>
        <sz val="72"/>
        <rFont val="Arial"/>
        <family val="2"/>
      </rPr>
      <t>C</t>
    </r>
    <r>
      <rPr>
        <b/>
        <sz val="12"/>
        <rFont val="Arial"/>
        <family val="2"/>
      </rPr>
      <t xml:space="preserve">
</t>
    </r>
    <r>
      <rPr>
        <sz val="12"/>
        <rFont val="Arial"/>
        <family val="2"/>
      </rPr>
      <t xml:space="preserve">
Supporto gestionale e servizi strumentali</t>
    </r>
  </si>
  <si>
    <t>Costi indiretti in percentuale del totale dei costi diretti (max 7%)</t>
  </si>
  <si>
    <r>
      <t xml:space="preserve">almeno il 50% 
del budget di progetto
</t>
    </r>
    <r>
      <rPr>
        <sz val="11"/>
        <rFont val="Arial"/>
        <family val="2"/>
      </rPr>
      <t xml:space="preserve">
(min 50%
max 80%)</t>
    </r>
  </si>
  <si>
    <t>% 
non inferiore al 50% del totale di budget 
(max 80%)</t>
  </si>
  <si>
    <t xml:space="preserve">Almeno il 10% del budget di progetto
(min 10%
max 30%)
 </t>
  </si>
  <si>
    <t>Almeno il 10% 
del budget di progetto
(min 10%
max 40%)</t>
  </si>
  <si>
    <t xml:space="preserve">Nella tabella seguente sono riportate le indicazioni contenute nell'Avviso FAMI 2015 "Piani regionali per la formazione civico linguistica", e nelle relative "Linee guida per la progettazione" relativamente alle soglie di spesa da rispettare nella compilazione dei budget di progetto.
In particolare, per ciascuna Area di intervento, sono indicate le tipologie di servizi previste nelle linee guida e la relativa percentuale di spesa*, secondo quanto indicato ai sensi dell'art. 5.3 dell'Avviso.
Si chiede di inserire nelle Tabelle riportate nel foglio "Scheda per la verifica", relative alle Aree A, B e C, l'importo in euro delle spese preventivate, relative alle descrizioni e alle voci di budget di riferimento.
Qualora le soglie prescritte non risultino rispettate, il foglio di calcolo evidenzia in rosso la presenza di un errore. 
*Si precisa che non è possibile applicare nè la combinaizone delle percentuali minime nè la combinazione delle percentuali massime relativamente alle Macro-Aree A e B.
</t>
  </si>
  <si>
    <t>Valutazione su offerta complessiva dei servizi formativi</t>
  </si>
  <si>
    <t xml:space="preserve">Accoglienza,  orientamento e valutazione </t>
  </si>
  <si>
    <r>
      <rPr>
        <sz val="11"/>
        <color theme="1"/>
        <rFont val="Arial"/>
        <family val="2"/>
      </rPr>
      <t>Didattica A2</t>
    </r>
    <r>
      <rPr>
        <sz val="11"/>
        <rFont val="Arial"/>
        <family val="2"/>
      </rPr>
      <t xml:space="preserve"> </t>
    </r>
  </si>
  <si>
    <r>
      <t xml:space="preserve">Consolidamento dei processi di </t>
    </r>
    <r>
      <rPr>
        <i/>
        <sz val="11"/>
        <color theme="1"/>
        <rFont val="Arial"/>
        <family val="2"/>
      </rPr>
      <t>governance</t>
    </r>
  </si>
  <si>
    <t>Verifica delle soglie percentuali richieste dall'avviso (COMPILAZIONE AUTOMATICA)</t>
  </si>
  <si>
    <t>Budget di Progetto (COMPILAZIONE AUTOMATICA)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</si>
</sst>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quot;\ #,##0.00;\-&quot;€&quot;\ #,##0.00"/>
    <numFmt numFmtId="164" formatCode="_-* #,##0.00\ _F_B_-;\-* #,##0.00\ _F_B_-;_-* &quot;-&quot;??\ _F_B_-;_-@_-"/>
    <numFmt numFmtId="165" formatCode="_-* #,##0\ _B_F_-;\-* #,##0\ _B_F_-;_-* &quot;-&quot;\ _B_F_-;_-@_-"/>
    <numFmt numFmtId="166" formatCode="_-* #,##0.00\ _B_F_-;\-* #,##0.00\ _B_F_-;_-* &quot;-&quot;??\ _B_F_-;_-@_-"/>
    <numFmt numFmtId="167" formatCode="_-* #,##0\ &quot;BF&quot;_-;\-* #,##0\ &quot;BF&quot;_-;_-* &quot;-&quot;\ &quot;BF&quot;_-;_-@_-"/>
    <numFmt numFmtId="168" formatCode="_-* #,##0.00\ &quot;BF&quot;_-;\-* #,##0.00\ &quot;BF&quot;_-;_-* &quot;-&quot;??\ &quot;BF&quot;_-;_-@_-"/>
    <numFmt numFmtId="169" formatCode="&quot;€&quot;\ #,##0.00"/>
    <numFmt numFmtId="170" formatCode="0.0%"/>
  </numFmts>
  <fonts count="40" x14ac:knownFonts="1">
    <font>
      <sz val="10"/>
      <name val="Arial"/>
    </font>
    <font>
      <sz val="10"/>
      <name val="Arial"/>
      <family val="2"/>
    </font>
    <font>
      <b/>
      <sz val="10"/>
      <name val="Arial"/>
      <family val="2"/>
    </font>
    <font>
      <sz val="8"/>
      <name val="Arial"/>
      <family val="2"/>
    </font>
    <font>
      <b/>
      <sz val="10"/>
      <color indexed="9"/>
      <name val="Arial"/>
      <family val="2"/>
    </font>
    <font>
      <b/>
      <sz val="9"/>
      <name val="Arial"/>
      <family val="2"/>
    </font>
    <font>
      <sz val="9"/>
      <name val="Arial"/>
      <family val="2"/>
    </font>
    <font>
      <b/>
      <sz val="11"/>
      <name val="Arial"/>
      <family val="2"/>
    </font>
    <font>
      <u/>
      <sz val="10"/>
      <color indexed="12"/>
      <name val="Arial"/>
      <family val="2"/>
    </font>
    <font>
      <b/>
      <u/>
      <sz val="14"/>
      <color indexed="56"/>
      <name val="Arial"/>
      <family val="2"/>
    </font>
    <font>
      <sz val="12"/>
      <name val="Times New Roman"/>
      <family val="1"/>
    </font>
    <font>
      <sz val="12"/>
      <name val="Arial"/>
      <family val="2"/>
    </font>
    <font>
      <sz val="15"/>
      <name val="Arial"/>
      <family val="2"/>
    </font>
    <font>
      <b/>
      <i/>
      <shadow/>
      <sz val="12"/>
      <color indexed="56"/>
      <name val="Arial"/>
      <family val="2"/>
    </font>
    <font>
      <sz val="20"/>
      <name val="Calibri"/>
      <family val="2"/>
    </font>
    <font>
      <sz val="12"/>
      <color indexed="8"/>
      <name val="Arial"/>
      <family val="2"/>
    </font>
    <font>
      <sz val="3"/>
      <name val="Times New Roman"/>
      <family val="1"/>
    </font>
    <font>
      <sz val="11"/>
      <name val="Arial"/>
      <family val="2"/>
    </font>
    <font>
      <b/>
      <sz val="12"/>
      <name val="Arial"/>
      <family val="2"/>
    </font>
    <font>
      <b/>
      <sz val="14"/>
      <name val="Arial"/>
      <family val="2"/>
    </font>
    <font>
      <sz val="14"/>
      <name val="Arial"/>
      <family val="2"/>
    </font>
    <font>
      <sz val="13"/>
      <name val="Arial"/>
      <family val="2"/>
    </font>
    <font>
      <b/>
      <sz val="12"/>
      <color indexed="9"/>
      <name val="Arial"/>
      <family val="2"/>
    </font>
    <font>
      <u/>
      <sz val="10"/>
      <color theme="10"/>
      <name val="Arial"/>
      <family val="2"/>
    </font>
    <font>
      <b/>
      <sz val="10"/>
      <color theme="1"/>
      <name val="Arial"/>
      <family val="2"/>
    </font>
    <font>
      <b/>
      <sz val="12"/>
      <color theme="3"/>
      <name val="Arial"/>
      <family val="2"/>
    </font>
    <font>
      <b/>
      <u/>
      <sz val="16"/>
      <color theme="10"/>
      <name val="Arial"/>
      <family val="2"/>
    </font>
    <font>
      <u/>
      <sz val="16"/>
      <color theme="10"/>
      <name val="Arial"/>
      <family val="2"/>
    </font>
    <font>
      <b/>
      <u/>
      <sz val="13"/>
      <color theme="10"/>
      <name val="Arial"/>
      <family val="2"/>
    </font>
    <font>
      <b/>
      <sz val="16"/>
      <color theme="3"/>
      <name val="Arial"/>
      <family val="2"/>
    </font>
    <font>
      <b/>
      <sz val="48"/>
      <name val="Arial"/>
      <family val="2"/>
    </font>
    <font>
      <b/>
      <sz val="72"/>
      <name val="Arial"/>
      <family val="2"/>
    </font>
    <font>
      <b/>
      <sz val="11"/>
      <color theme="3"/>
      <name val="Arial"/>
      <family val="2"/>
    </font>
    <font>
      <sz val="14"/>
      <color theme="1"/>
      <name val="Calibri"/>
      <family val="2"/>
      <scheme val="minor"/>
    </font>
    <font>
      <sz val="72"/>
      <color theme="1"/>
      <name val="Calibri"/>
      <family val="2"/>
      <scheme val="minor"/>
    </font>
    <font>
      <sz val="12"/>
      <color theme="1"/>
      <name val="Arial"/>
      <family val="2"/>
    </font>
    <font>
      <sz val="72"/>
      <color theme="1"/>
      <name val="Arial"/>
      <family val="2"/>
    </font>
    <font>
      <b/>
      <sz val="11"/>
      <color theme="1"/>
      <name val="Arial"/>
      <family val="2"/>
    </font>
    <font>
      <sz val="11"/>
      <color theme="1"/>
      <name val="Arial"/>
      <family val="2"/>
    </font>
    <font>
      <i/>
      <sz val="11"/>
      <color theme="1"/>
      <name val="Arial"/>
      <family val="2"/>
    </font>
  </fonts>
  <fills count="15">
    <fill>
      <patternFill patternType="none"/>
    </fill>
    <fill>
      <patternFill patternType="gray125"/>
    </fill>
    <fill>
      <patternFill patternType="solid">
        <fgColor indexed="44"/>
        <bgColor indexed="64"/>
      </patternFill>
    </fill>
    <fill>
      <patternFill patternType="solid">
        <fgColor indexed="56"/>
        <bgColor indexed="64"/>
      </patternFill>
    </fill>
    <fill>
      <patternFill patternType="solid">
        <fgColor rgb="FFFFC00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4" tint="0.79998168889431442"/>
        <bgColor theme="4" tint="0.79998168889431442"/>
      </patternFill>
    </fill>
    <fill>
      <patternFill patternType="solid">
        <fgColor theme="4" tint="0.59999389629810485"/>
        <bgColor theme="4" tint="0.59999389629810485"/>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48"/>
      </left>
      <right/>
      <top style="thin">
        <color indexed="48"/>
      </top>
      <bottom style="thin">
        <color indexed="48"/>
      </bottom>
      <diagonal/>
    </border>
    <border>
      <left/>
      <right/>
      <top style="thin">
        <color indexed="48"/>
      </top>
      <bottom style="thin">
        <color indexed="48"/>
      </bottom>
      <diagonal/>
    </border>
    <border>
      <left/>
      <right style="thin">
        <color indexed="48"/>
      </right>
      <top style="thin">
        <color indexed="48"/>
      </top>
      <bottom style="thin">
        <color indexed="4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s>
  <cellStyleXfs count="9">
    <xf numFmtId="0" fontId="0" fillId="0" borderId="0"/>
    <xf numFmtId="0" fontId="8" fillId="0" borderId="0" applyNumberFormat="0" applyFill="0" applyBorder="0" applyAlignment="0" applyProtection="0">
      <alignment vertical="top"/>
      <protection locked="0"/>
    </xf>
    <xf numFmtId="164" fontId="1" fillId="0" borderId="0" applyFont="0" applyFill="0" applyBorder="0" applyAlignment="0" applyProtection="0"/>
    <xf numFmtId="0" fontId="23" fillId="0" borderId="0" applyNumberForma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cellStyleXfs>
  <cellXfs count="198">
    <xf numFmtId="0" fontId="0" fillId="0" borderId="0" xfId="0"/>
    <xf numFmtId="0" fontId="0" fillId="0" borderId="1" xfId="0" applyBorder="1"/>
    <xf numFmtId="0" fontId="0" fillId="0" borderId="2" xfId="0" applyBorder="1" applyAlignment="1">
      <alignment horizontal="center"/>
    </xf>
    <xf numFmtId="0" fontId="0" fillId="0" borderId="3" xfId="0" applyBorder="1"/>
    <xf numFmtId="0" fontId="0" fillId="0" borderId="0" xfId="0" applyAlignment="1">
      <alignment horizontal="center" vertical="center"/>
    </xf>
    <xf numFmtId="0" fontId="7" fillId="0" borderId="0" xfId="0" applyFont="1"/>
    <xf numFmtId="0" fontId="7" fillId="0" borderId="0" xfId="0" applyFont="1" applyAlignment="1">
      <alignment vertical="center"/>
    </xf>
    <xf numFmtId="0" fontId="2" fillId="0" borderId="4" xfId="0" applyFont="1" applyFill="1" applyBorder="1" applyAlignment="1" applyProtection="1">
      <alignment horizontal="left" vertical="center" wrapText="1"/>
      <protection locked="0"/>
    </xf>
    <xf numFmtId="169" fontId="2" fillId="0" borderId="4" xfId="2" applyNumberFormat="1" applyFont="1" applyFill="1" applyBorder="1" applyAlignment="1" applyProtection="1">
      <alignment horizontal="center" vertical="center" wrapText="1"/>
      <protection locked="0"/>
    </xf>
    <xf numFmtId="0" fontId="0" fillId="0" borderId="0" xfId="0" applyBorder="1"/>
    <xf numFmtId="0" fontId="10" fillId="0" borderId="0" xfId="0" applyFont="1" applyBorder="1" applyProtection="1"/>
    <xf numFmtId="0" fontId="0" fillId="0" borderId="0" xfId="0" applyBorder="1" applyProtection="1"/>
    <xf numFmtId="0" fontId="1" fillId="0" borderId="0" xfId="0" applyFont="1" applyBorder="1" applyProtection="1"/>
    <xf numFmtId="0" fontId="1" fillId="0" borderId="0" xfId="0" applyFont="1" applyBorder="1" applyAlignment="1" applyProtection="1">
      <alignment wrapText="1"/>
    </xf>
    <xf numFmtId="0" fontId="11" fillId="0" borderId="0" xfId="0" applyFont="1" applyBorder="1" applyAlignment="1" applyProtection="1">
      <alignment wrapText="1"/>
      <protection locked="0"/>
    </xf>
    <xf numFmtId="0" fontId="13" fillId="0" borderId="0" xfId="0" applyFont="1" applyBorder="1"/>
    <xf numFmtId="0" fontId="13" fillId="0" borderId="0" xfId="0" applyFont="1" applyBorder="1" applyAlignment="1">
      <alignment horizontal="left" indent="15"/>
    </xf>
    <xf numFmtId="0" fontId="0" fillId="0" borderId="0" xfId="0" applyBorder="1" applyAlignment="1">
      <alignment horizontal="right"/>
    </xf>
    <xf numFmtId="0" fontId="10" fillId="0" borderId="0" xfId="0" applyFont="1" applyBorder="1"/>
    <xf numFmtId="0" fontId="14" fillId="0" borderId="0" xfId="0" applyFont="1" applyBorder="1" applyAlignment="1">
      <alignment horizontal="justify"/>
    </xf>
    <xf numFmtId="0" fontId="15" fillId="0" borderId="0" xfId="0" applyFont="1" applyBorder="1"/>
    <xf numFmtId="0" fontId="16" fillId="0" borderId="0" xfId="0" applyFont="1" applyBorder="1"/>
    <xf numFmtId="0" fontId="0" fillId="0" borderId="0" xfId="0" applyFill="1" applyBorder="1"/>
    <xf numFmtId="164" fontId="5" fillId="0" borderId="4" xfId="2" applyFont="1" applyBorder="1" applyAlignment="1" applyProtection="1">
      <alignment horizontal="center" vertical="center" wrapText="1"/>
      <protection locked="0"/>
    </xf>
    <xf numFmtId="0" fontId="26" fillId="0" borderId="0" xfId="3" applyFont="1" applyBorder="1" applyAlignment="1"/>
    <xf numFmtId="0" fontId="2" fillId="0" borderId="0" xfId="0" applyFont="1" applyBorder="1"/>
    <xf numFmtId="0" fontId="20" fillId="0" borderId="0" xfId="0" applyFont="1" applyFill="1" applyBorder="1"/>
    <xf numFmtId="0" fontId="20" fillId="0" borderId="0" xfId="0" applyFont="1" applyBorder="1"/>
    <xf numFmtId="0" fontId="23" fillId="0" borderId="0" xfId="3"/>
    <xf numFmtId="0" fontId="27" fillId="0" borderId="0" xfId="3" applyFont="1"/>
    <xf numFmtId="0" fontId="21" fillId="0" borderId="0" xfId="0" applyFont="1" applyBorder="1" applyAlignment="1">
      <alignment vertical="center"/>
    </xf>
    <xf numFmtId="169" fontId="1" fillId="0" borderId="4" xfId="2" applyNumberFormat="1" applyFont="1" applyFill="1" applyBorder="1" applyAlignment="1" applyProtection="1">
      <alignment horizontal="center" vertical="center" wrapText="1"/>
      <protection locked="0"/>
    </xf>
    <xf numFmtId="169" fontId="2" fillId="0" borderId="0" xfId="2" applyNumberFormat="1" applyFont="1" applyFill="1" applyBorder="1" applyAlignment="1" applyProtection="1">
      <alignment horizontal="center" vertical="center" wrapText="1"/>
      <protection locked="0"/>
    </xf>
    <xf numFmtId="2" fontId="2" fillId="0" borderId="4" xfId="2" applyNumberFormat="1" applyFont="1" applyFill="1" applyBorder="1" applyAlignment="1" applyProtection="1">
      <alignment horizontal="center" vertical="center" wrapText="1"/>
      <protection locked="0"/>
    </xf>
    <xf numFmtId="164" fontId="5" fillId="0" borderId="4" xfId="2" applyFont="1" applyBorder="1" applyAlignment="1" applyProtection="1">
      <alignment horizontal="center" vertical="center"/>
      <protection locked="0"/>
    </xf>
    <xf numFmtId="169" fontId="1" fillId="0" borderId="4" xfId="1" applyNumberFormat="1" applyFont="1" applyFill="1" applyBorder="1" applyAlignment="1" applyProtection="1">
      <alignment horizontal="center" vertical="center" wrapText="1"/>
      <protection locked="0"/>
    </xf>
    <xf numFmtId="164" fontId="32" fillId="8" borderId="19" xfId="2" applyFont="1" applyFill="1" applyBorder="1" applyAlignment="1" applyProtection="1">
      <alignment horizontal="center" vertical="center" wrapText="1"/>
      <protection locked="0"/>
    </xf>
    <xf numFmtId="164" fontId="32" fillId="8" borderId="4" xfId="2" applyFont="1" applyFill="1" applyBorder="1" applyAlignment="1" applyProtection="1">
      <alignment horizontal="center" vertical="center" wrapText="1"/>
      <protection locked="0"/>
    </xf>
    <xf numFmtId="164" fontId="7" fillId="10" borderId="4" xfId="2" applyFont="1" applyFill="1" applyBorder="1" applyAlignment="1" applyProtection="1">
      <alignment horizontal="left" vertical="center" wrapText="1"/>
      <protection locked="0"/>
    </xf>
    <xf numFmtId="0" fontId="33" fillId="0" borderId="4" xfId="0" applyFont="1" applyFill="1" applyBorder="1" applyAlignment="1">
      <alignment horizontal="center" vertical="center" wrapText="1"/>
    </xf>
    <xf numFmtId="164" fontId="7" fillId="10" borderId="4" xfId="2" applyFont="1" applyFill="1" applyBorder="1" applyAlignment="1" applyProtection="1">
      <alignment horizontal="left" vertical="top" wrapText="1"/>
      <protection locked="0"/>
    </xf>
    <xf numFmtId="0" fontId="1" fillId="10" borderId="0" xfId="0" applyFont="1" applyFill="1" applyBorder="1" applyAlignment="1">
      <alignment vertical="top" wrapText="1"/>
    </xf>
    <xf numFmtId="0" fontId="19" fillId="10" borderId="0" xfId="0" applyFont="1" applyFill="1" applyBorder="1" applyAlignment="1">
      <alignment vertical="center" wrapText="1"/>
    </xf>
    <xf numFmtId="0" fontId="11" fillId="10" borderId="0" xfId="0" applyFont="1" applyFill="1" applyBorder="1" applyAlignment="1">
      <alignment horizontal="center" vertical="top"/>
    </xf>
    <xf numFmtId="0" fontId="2" fillId="10" borderId="0" xfId="0" applyFont="1" applyFill="1" applyBorder="1" applyAlignment="1">
      <alignment wrapText="1"/>
    </xf>
    <xf numFmtId="0" fontId="34" fillId="10" borderId="9" xfId="0" applyFont="1" applyFill="1" applyBorder="1" applyAlignment="1">
      <alignment horizontal="center" vertical="center" wrapText="1"/>
    </xf>
    <xf numFmtId="0" fontId="34" fillId="10" borderId="12" xfId="0" applyFont="1" applyFill="1" applyBorder="1" applyAlignment="1">
      <alignment horizontal="center" vertical="center" wrapText="1"/>
    </xf>
    <xf numFmtId="164" fontId="7" fillId="10" borderId="12" xfId="2" applyFont="1" applyFill="1" applyBorder="1" applyAlignment="1" applyProtection="1">
      <alignment horizontal="center" vertical="center" wrapText="1"/>
      <protection locked="0"/>
    </xf>
    <xf numFmtId="0" fontId="33" fillId="10" borderId="0" xfId="0" applyFont="1" applyFill="1" applyBorder="1" applyAlignment="1">
      <alignment horizontal="left" vertical="center" wrapText="1"/>
    </xf>
    <xf numFmtId="164" fontId="7" fillId="10" borderId="0" xfId="2" applyFont="1" applyFill="1" applyBorder="1" applyAlignment="1" applyProtection="1">
      <alignment wrapText="1"/>
      <protection locked="0"/>
    </xf>
    <xf numFmtId="164" fontId="17" fillId="10" borderId="0" xfId="2" applyFont="1" applyFill="1" applyBorder="1" applyAlignment="1" applyProtection="1">
      <alignment vertical="top" wrapText="1"/>
      <protection locked="0"/>
    </xf>
    <xf numFmtId="0" fontId="1" fillId="0" borderId="4" xfId="0" applyFont="1" applyBorder="1" applyAlignment="1">
      <alignment wrapText="1"/>
    </xf>
    <xf numFmtId="0" fontId="1" fillId="0" borderId="4" xfId="0" applyFont="1" applyBorder="1"/>
    <xf numFmtId="0" fontId="1" fillId="0" borderId="4" xfId="0" applyFont="1" applyBorder="1" applyAlignment="1">
      <alignment horizontal="justify" vertical="top"/>
    </xf>
    <xf numFmtId="0" fontId="1" fillId="0" borderId="0" xfId="0" applyFont="1" applyAlignment="1" applyProtection="1">
      <alignment horizontal="center" wrapText="1"/>
      <protection locked="0"/>
    </xf>
    <xf numFmtId="0" fontId="1" fillId="0" borderId="0" xfId="0" applyFont="1" applyAlignment="1" applyProtection="1">
      <alignment horizontal="center" vertical="center" wrapText="1"/>
      <protection locked="0"/>
    </xf>
    <xf numFmtId="0" fontId="1" fillId="0" borderId="0" xfId="0" applyFont="1" applyAlignment="1">
      <alignment wrapText="1"/>
    </xf>
    <xf numFmtId="164" fontId="1" fillId="0" borderId="0" xfId="2" applyFont="1" applyAlignment="1" applyProtection="1">
      <alignment vertical="center" wrapText="1"/>
      <protection locked="0"/>
    </xf>
    <xf numFmtId="164" fontId="2" fillId="0" borderId="0" xfId="2" applyFont="1" applyFill="1" applyBorder="1" applyAlignment="1" applyProtection="1">
      <alignment horizontal="left" vertical="center" wrapText="1"/>
      <protection locked="0"/>
    </xf>
    <xf numFmtId="0" fontId="1" fillId="0" borderId="0" xfId="0" applyFont="1" applyAlignment="1">
      <alignment vertical="center" wrapText="1"/>
    </xf>
    <xf numFmtId="0" fontId="1" fillId="0" borderId="0" xfId="0" applyFont="1" applyAlignment="1">
      <alignment horizontal="center" wrapText="1"/>
    </xf>
    <xf numFmtId="0" fontId="1" fillId="0" borderId="0" xfId="0" applyFont="1" applyAlignment="1">
      <alignment horizontal="center" vertical="center" wrapText="1"/>
    </xf>
    <xf numFmtId="9" fontId="1" fillId="0" borderId="4" xfId="0" applyNumberFormat="1" applyFont="1" applyBorder="1" applyAlignment="1">
      <alignment horizontal="center" vertical="center"/>
    </xf>
    <xf numFmtId="0" fontId="1" fillId="0" borderId="0" xfId="0" applyFont="1" applyFill="1" applyAlignment="1">
      <alignment wrapText="1"/>
    </xf>
    <xf numFmtId="0" fontId="2" fillId="0" borderId="9" xfId="0"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164" fontId="1" fillId="0" borderId="0" xfId="2" applyFont="1" applyAlignment="1" applyProtection="1">
      <alignment vertical="center" wrapText="1"/>
    </xf>
    <xf numFmtId="0" fontId="1" fillId="0" borderId="0" xfId="0" applyFont="1" applyAlignment="1" applyProtection="1">
      <alignment wrapText="1"/>
    </xf>
    <xf numFmtId="164" fontId="2" fillId="0" borderId="0" xfId="2" applyFont="1" applyFill="1" applyBorder="1" applyAlignment="1" applyProtection="1">
      <alignment horizontal="left" vertical="center" wrapText="1"/>
    </xf>
    <xf numFmtId="164" fontId="5" fillId="0" borderId="4" xfId="2" applyFont="1" applyBorder="1" applyAlignment="1" applyProtection="1">
      <alignment horizontal="center" vertical="center" wrapText="1"/>
    </xf>
    <xf numFmtId="0" fontId="6" fillId="0" borderId="0" xfId="0" applyFont="1" applyAlignment="1" applyProtection="1">
      <alignment horizontal="center" vertical="center" wrapText="1"/>
    </xf>
    <xf numFmtId="0" fontId="2" fillId="0" borderId="4" xfId="0" applyFont="1" applyFill="1" applyBorder="1" applyAlignment="1" applyProtection="1">
      <alignment vertical="center" wrapText="1"/>
    </xf>
    <xf numFmtId="169" fontId="1" fillId="0" borderId="4" xfId="2" applyNumberFormat="1" applyFont="1" applyFill="1" applyBorder="1" applyAlignment="1" applyProtection="1">
      <alignment horizontal="center" vertical="center" wrapText="1"/>
    </xf>
    <xf numFmtId="169" fontId="2" fillId="0" borderId="4" xfId="2" applyNumberFormat="1" applyFont="1" applyFill="1" applyBorder="1" applyAlignment="1" applyProtection="1">
      <alignment horizontal="center" vertical="center" wrapText="1"/>
    </xf>
    <xf numFmtId="0" fontId="24" fillId="14" borderId="4" xfId="0" applyFont="1" applyFill="1" applyBorder="1" applyAlignment="1" applyProtection="1">
      <alignment vertical="center"/>
    </xf>
    <xf numFmtId="0" fontId="2" fillId="0" borderId="4" xfId="0" applyFont="1" applyFill="1" applyBorder="1" applyAlignment="1" applyProtection="1">
      <alignment vertical="center"/>
    </xf>
    <xf numFmtId="0" fontId="24" fillId="13" borderId="15" xfId="0" applyFont="1" applyFill="1" applyBorder="1" applyAlignment="1" applyProtection="1">
      <alignment vertical="center"/>
    </xf>
    <xf numFmtId="0" fontId="2" fillId="0" borderId="15" xfId="0" applyFont="1" applyFill="1" applyBorder="1" applyAlignment="1" applyProtection="1">
      <alignment vertical="center"/>
    </xf>
    <xf numFmtId="0" fontId="2" fillId="0" borderId="6" xfId="0" applyFont="1" applyFill="1" applyBorder="1" applyAlignment="1" applyProtection="1">
      <alignment vertical="center" wrapText="1"/>
    </xf>
    <xf numFmtId="169" fontId="2" fillId="0" borderId="7" xfId="2" applyNumberFormat="1" applyFont="1" applyFill="1" applyBorder="1" applyAlignment="1" applyProtection="1">
      <alignment vertical="center" wrapText="1"/>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wrapText="1"/>
    </xf>
    <xf numFmtId="169" fontId="1" fillId="0" borderId="4" xfId="0" applyNumberFormat="1" applyFont="1" applyBorder="1" applyAlignment="1" applyProtection="1">
      <alignment horizontal="center" vertical="center" wrapText="1"/>
    </xf>
    <xf numFmtId="169" fontId="2" fillId="0" borderId="5" xfId="2" applyNumberFormat="1" applyFont="1" applyFill="1" applyBorder="1" applyAlignment="1" applyProtection="1">
      <alignment vertical="center" wrapText="1"/>
    </xf>
    <xf numFmtId="0" fontId="2" fillId="4" borderId="4" xfId="0" applyFont="1" applyFill="1" applyBorder="1" applyAlignment="1" applyProtection="1">
      <alignment vertical="center" wrapText="1"/>
    </xf>
    <xf numFmtId="169" fontId="2" fillId="4" borderId="14" xfId="2" applyNumberFormat="1" applyFont="1" applyFill="1" applyBorder="1" applyAlignment="1" applyProtection="1">
      <alignment horizontal="center" vertical="center" wrapText="1"/>
    </xf>
    <xf numFmtId="7" fontId="4" fillId="5" borderId="4" xfId="2" applyNumberFormat="1" applyFont="1" applyFill="1" applyBorder="1" applyAlignment="1" applyProtection="1">
      <alignment horizontal="center" vertical="center" wrapText="1"/>
    </xf>
    <xf numFmtId="170" fontId="4" fillId="6" borderId="4" xfId="8" applyNumberFormat="1" applyFont="1" applyFill="1" applyBorder="1" applyAlignment="1" applyProtection="1">
      <alignment horizontal="center" vertical="center" wrapText="1"/>
    </xf>
    <xf numFmtId="170" fontId="4" fillId="5" borderId="4" xfId="8" applyNumberFormat="1" applyFont="1" applyFill="1" applyBorder="1" applyAlignment="1" applyProtection="1">
      <alignment horizontal="center" vertical="center" wrapText="1"/>
    </xf>
    <xf numFmtId="169" fontId="4" fillId="6" borderId="4" xfId="2" applyNumberFormat="1" applyFont="1" applyFill="1" applyBorder="1" applyAlignment="1" applyProtection="1">
      <alignment horizontal="center" vertical="center" wrapText="1"/>
    </xf>
    <xf numFmtId="7" fontId="4" fillId="7" borderId="4" xfId="2" applyNumberFormat="1" applyFont="1" applyFill="1" applyBorder="1" applyAlignment="1" applyProtection="1">
      <alignment horizontal="center" vertical="center" wrapText="1"/>
    </xf>
    <xf numFmtId="0" fontId="2" fillId="0" borderId="0" xfId="0" applyFont="1"/>
    <xf numFmtId="0" fontId="2" fillId="4" borderId="4" xfId="0" applyFont="1" applyFill="1" applyBorder="1" applyAlignment="1">
      <alignment horizontal="right"/>
    </xf>
    <xf numFmtId="2" fontId="2" fillId="0" borderId="4" xfId="0" applyNumberFormat="1" applyFont="1" applyBorder="1"/>
    <xf numFmtId="0" fontId="2" fillId="0" borderId="0" xfId="0" applyFont="1" applyAlignment="1">
      <alignment horizontal="center" wrapText="1"/>
    </xf>
    <xf numFmtId="2" fontId="2" fillId="0" borderId="4" xfId="0" applyNumberFormat="1" applyFont="1" applyBorder="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Alignment="1">
      <alignment wrapText="1"/>
    </xf>
    <xf numFmtId="0" fontId="9" fillId="0" borderId="0" xfId="1" applyFont="1" applyBorder="1" applyAlignment="1" applyProtection="1">
      <alignment horizontal="center"/>
    </xf>
    <xf numFmtId="0" fontId="14" fillId="0" borderId="0" xfId="0" applyFont="1" applyBorder="1" applyAlignment="1"/>
    <xf numFmtId="0" fontId="28" fillId="0" borderId="16" xfId="3" applyFont="1" applyBorder="1" applyAlignment="1">
      <alignment horizontal="left" vertical="center"/>
    </xf>
    <xf numFmtId="0" fontId="28" fillId="0" borderId="17" xfId="3" applyFont="1" applyBorder="1" applyAlignment="1">
      <alignment horizontal="left" vertical="center"/>
    </xf>
    <xf numFmtId="0" fontId="28" fillId="0" borderId="18" xfId="3" applyFont="1" applyBorder="1" applyAlignment="1">
      <alignment horizontal="left" vertical="center"/>
    </xf>
    <xf numFmtId="0" fontId="28" fillId="0" borderId="16" xfId="3" applyFont="1" applyBorder="1" applyAlignment="1">
      <alignment horizontal="left" vertical="center" wrapText="1"/>
    </xf>
    <xf numFmtId="0" fontId="28" fillId="0" borderId="17" xfId="3" applyFont="1" applyBorder="1" applyAlignment="1">
      <alignment horizontal="left" vertical="center" wrapText="1"/>
    </xf>
    <xf numFmtId="0" fontId="28" fillId="0" borderId="18" xfId="3" applyFont="1" applyBorder="1" applyAlignment="1">
      <alignment horizontal="left" vertical="center" wrapText="1"/>
    </xf>
    <xf numFmtId="0" fontId="12" fillId="0" borderId="0" xfId="0" applyFont="1" applyBorder="1" applyAlignment="1" applyProtection="1">
      <alignment horizontal="justify" vertical="top" wrapText="1"/>
    </xf>
    <xf numFmtId="0" fontId="11" fillId="0" borderId="0" xfId="0" applyFont="1" applyBorder="1" applyAlignment="1" applyProtection="1">
      <alignment horizontal="justify" wrapText="1"/>
    </xf>
    <xf numFmtId="0" fontId="29" fillId="9" borderId="19" xfId="0" applyFont="1" applyFill="1" applyBorder="1" applyAlignment="1">
      <alignment horizontal="center" vertical="center" wrapText="1"/>
    </xf>
    <xf numFmtId="0" fontId="29" fillId="9" borderId="20" xfId="0" applyFont="1" applyFill="1" applyBorder="1" applyAlignment="1">
      <alignment horizontal="center" vertical="center"/>
    </xf>
    <xf numFmtId="0" fontId="29" fillId="9" borderId="21" xfId="0" applyFont="1" applyFill="1" applyBorder="1" applyAlignment="1">
      <alignment horizontal="center" vertical="center"/>
    </xf>
    <xf numFmtId="164" fontId="32" fillId="8" borderId="19" xfId="2" applyFont="1" applyFill="1" applyBorder="1" applyAlignment="1" applyProtection="1">
      <alignment horizontal="center" vertical="center" wrapText="1"/>
      <protection locked="0"/>
    </xf>
    <xf numFmtId="164" fontId="32" fillId="8" borderId="21" xfId="2" applyFont="1" applyFill="1" applyBorder="1" applyAlignment="1" applyProtection="1">
      <alignment horizontal="center" vertical="center" wrapText="1"/>
      <protection locked="0"/>
    </xf>
    <xf numFmtId="164" fontId="7" fillId="10" borderId="4" xfId="2" applyFont="1" applyFill="1" applyBorder="1" applyAlignment="1" applyProtection="1">
      <alignment horizontal="left" vertical="center" wrapText="1"/>
      <protection locked="0"/>
    </xf>
    <xf numFmtId="164" fontId="7" fillId="10" borderId="4" xfId="2" applyFont="1" applyFill="1" applyBorder="1" applyAlignment="1" applyProtection="1">
      <alignment horizontal="left" vertical="top" wrapText="1"/>
      <protection locked="0"/>
    </xf>
    <xf numFmtId="0" fontId="17" fillId="10" borderId="19" xfId="0" applyFont="1" applyFill="1" applyBorder="1" applyAlignment="1">
      <alignment horizontal="left" vertical="center" wrapText="1"/>
    </xf>
    <xf numFmtId="0" fontId="17" fillId="10" borderId="20" xfId="0" applyFont="1" applyFill="1" applyBorder="1" applyAlignment="1">
      <alignment horizontal="left" vertical="center" wrapText="1"/>
    </xf>
    <xf numFmtId="0" fontId="17" fillId="10" borderId="21" xfId="0" applyFont="1" applyFill="1" applyBorder="1" applyAlignment="1">
      <alignment horizontal="left" vertical="center" wrapText="1"/>
    </xf>
    <xf numFmtId="0" fontId="25" fillId="8" borderId="19" xfId="0" applyFont="1" applyFill="1" applyBorder="1" applyAlignment="1">
      <alignment horizontal="center" vertical="center" wrapText="1"/>
    </xf>
    <xf numFmtId="0" fontId="25" fillId="8" borderId="20" xfId="0" applyFont="1" applyFill="1" applyBorder="1" applyAlignment="1">
      <alignment horizontal="center" vertical="center"/>
    </xf>
    <xf numFmtId="0" fontId="25" fillId="8" borderId="21" xfId="0" applyFont="1" applyFill="1" applyBorder="1" applyAlignment="1">
      <alignment horizontal="center" vertical="center"/>
    </xf>
    <xf numFmtId="0" fontId="30" fillId="5" borderId="4" xfId="0" applyFont="1" applyFill="1" applyBorder="1" applyAlignment="1">
      <alignment horizontal="center" vertical="center" wrapText="1"/>
    </xf>
    <xf numFmtId="164" fontId="7" fillId="5" borderId="19" xfId="2" applyFont="1" applyFill="1" applyBorder="1" applyAlignment="1" applyProtection="1">
      <alignment horizontal="center" vertical="center" wrapText="1"/>
      <protection locked="0"/>
    </xf>
    <xf numFmtId="0" fontId="38" fillId="0" borderId="4" xfId="0" applyFont="1" applyFill="1" applyBorder="1" applyAlignment="1">
      <alignment horizontal="left" vertical="center" wrapText="1"/>
    </xf>
    <xf numFmtId="0" fontId="17" fillId="10" borderId="4" xfId="0" applyFont="1" applyFill="1" applyBorder="1" applyAlignment="1">
      <alignment horizontal="left" vertical="center" wrapText="1"/>
    </xf>
    <xf numFmtId="0" fontId="17" fillId="0" borderId="19" xfId="0" applyFont="1" applyBorder="1" applyAlignment="1">
      <alignment horizontal="right" vertical="top"/>
    </xf>
    <xf numFmtId="0" fontId="17" fillId="0" borderId="21" xfId="0" applyFont="1" applyBorder="1" applyAlignment="1">
      <alignment horizontal="right" vertical="top"/>
    </xf>
    <xf numFmtId="164" fontId="7" fillId="6" borderId="4" xfId="2" applyFont="1" applyFill="1" applyBorder="1" applyAlignment="1" applyProtection="1">
      <alignment horizontal="center" vertical="center" wrapText="1"/>
      <protection locked="0"/>
    </xf>
    <xf numFmtId="164" fontId="32" fillId="8" borderId="20" xfId="2" applyFont="1" applyFill="1" applyBorder="1" applyAlignment="1" applyProtection="1">
      <alignment horizontal="center" vertical="center" wrapText="1"/>
      <protection locked="0"/>
    </xf>
    <xf numFmtId="0" fontId="34" fillId="11" borderId="22" xfId="0" applyFont="1" applyFill="1" applyBorder="1" applyAlignment="1">
      <alignment horizontal="center" vertical="center" wrapText="1"/>
    </xf>
    <xf numFmtId="0" fontId="34" fillId="11" borderId="8" xfId="0" applyFont="1" applyFill="1" applyBorder="1" applyAlignment="1">
      <alignment horizontal="center" vertical="center" wrapText="1"/>
    </xf>
    <xf numFmtId="0" fontId="34" fillId="11" borderId="9" xfId="0" applyFont="1" applyFill="1" applyBorder="1" applyAlignment="1">
      <alignment horizontal="center" vertical="center" wrapText="1"/>
    </xf>
    <xf numFmtId="0" fontId="38" fillId="0" borderId="19" xfId="0" applyFont="1" applyFill="1" applyBorder="1" applyAlignment="1">
      <alignment horizontal="left" vertical="center" wrapText="1"/>
    </xf>
    <xf numFmtId="0" fontId="38" fillId="0" borderId="20" xfId="0" applyFont="1" applyFill="1" applyBorder="1" applyAlignment="1">
      <alignment horizontal="left" vertical="center" wrapText="1"/>
    </xf>
    <xf numFmtId="0" fontId="38" fillId="0" borderId="21" xfId="0" applyFont="1" applyFill="1" applyBorder="1" applyAlignment="1">
      <alignment horizontal="left" vertical="center" wrapText="1"/>
    </xf>
    <xf numFmtId="0" fontId="18" fillId="7" borderId="15" xfId="0" applyFont="1" applyFill="1" applyBorder="1" applyAlignment="1">
      <alignment horizontal="center" vertical="center" wrapText="1"/>
    </xf>
    <xf numFmtId="0" fontId="18" fillId="7" borderId="23" xfId="0" applyFont="1" applyFill="1" applyBorder="1" applyAlignment="1">
      <alignment horizontal="center" vertical="center" wrapText="1"/>
    </xf>
    <xf numFmtId="0" fontId="18" fillId="7" borderId="24" xfId="0" applyFont="1" applyFill="1" applyBorder="1" applyAlignment="1">
      <alignment horizontal="center" vertical="center" wrapText="1"/>
    </xf>
    <xf numFmtId="0" fontId="37" fillId="11" borderId="19" xfId="0" applyFont="1" applyFill="1" applyBorder="1" applyAlignment="1">
      <alignment horizontal="center" vertical="center" wrapText="1"/>
    </xf>
    <xf numFmtId="164" fontId="7" fillId="7" borderId="15" xfId="2" applyFont="1" applyFill="1" applyBorder="1" applyAlignment="1" applyProtection="1">
      <alignment horizontal="center" vertical="center" wrapText="1"/>
      <protection locked="0"/>
    </xf>
    <xf numFmtId="164" fontId="7" fillId="7" borderId="23" xfId="2" applyFont="1" applyFill="1" applyBorder="1" applyAlignment="1" applyProtection="1">
      <alignment horizontal="center" vertical="center" wrapText="1"/>
      <protection locked="0"/>
    </xf>
    <xf numFmtId="164" fontId="7" fillId="7" borderId="24" xfId="2" applyFont="1" applyFill="1" applyBorder="1" applyAlignment="1" applyProtection="1">
      <alignment horizontal="center" vertical="center" wrapText="1"/>
      <protection locked="0"/>
    </xf>
    <xf numFmtId="0" fontId="2" fillId="12" borderId="9" xfId="0" applyFont="1" applyFill="1" applyBorder="1" applyAlignment="1" applyProtection="1">
      <alignment horizontal="center" vertical="center" wrapText="1"/>
    </xf>
    <xf numFmtId="0" fontId="2" fillId="12" borderId="10" xfId="0" applyFont="1" applyFill="1" applyBorder="1" applyAlignment="1" applyProtection="1">
      <alignment horizontal="center" vertical="center" wrapText="1"/>
    </xf>
    <xf numFmtId="0" fontId="1" fillId="10" borderId="8" xfId="0" applyFont="1" applyFill="1" applyBorder="1" applyAlignment="1" applyProtection="1">
      <alignment horizontal="center" wrapText="1"/>
      <protection locked="0"/>
    </xf>
    <xf numFmtId="0" fontId="1" fillId="10" borderId="0" xfId="0" applyFont="1" applyFill="1" applyAlignment="1" applyProtection="1">
      <alignment horizontal="center" wrapText="1"/>
      <protection locked="0"/>
    </xf>
    <xf numFmtId="0" fontId="18" fillId="12" borderId="19" xfId="0" applyFont="1" applyFill="1" applyBorder="1" applyAlignment="1">
      <alignment horizontal="left" vertical="center" wrapText="1"/>
    </xf>
    <xf numFmtId="0" fontId="18" fillId="12" borderId="20" xfId="0" applyFont="1" applyFill="1" applyBorder="1" applyAlignment="1">
      <alignment horizontal="left" vertical="center" wrapText="1"/>
    </xf>
    <xf numFmtId="0" fontId="18" fillId="12" borderId="21" xfId="0" applyFont="1" applyFill="1" applyBorder="1" applyAlignment="1">
      <alignment horizontal="left" vertical="center" wrapText="1"/>
    </xf>
    <xf numFmtId="0" fontId="1" fillId="12" borderId="9" xfId="0" applyFont="1" applyFill="1" applyBorder="1" applyAlignment="1">
      <alignment horizontal="left" vertical="center" wrapText="1"/>
    </xf>
    <xf numFmtId="0" fontId="1" fillId="12" borderId="11" xfId="0" applyFont="1" applyFill="1" applyBorder="1" applyAlignment="1">
      <alignment horizontal="left" vertical="center" wrapText="1"/>
    </xf>
    <xf numFmtId="0" fontId="1" fillId="12" borderId="10" xfId="0" applyFont="1" applyFill="1" applyBorder="1" applyAlignment="1">
      <alignment horizontal="left" vertical="center" wrapText="1"/>
    </xf>
    <xf numFmtId="164" fontId="2" fillId="0" borderId="15" xfId="2" applyFont="1" applyFill="1" applyBorder="1" applyAlignment="1" applyProtection="1">
      <alignment horizontal="center" vertical="center" wrapText="1"/>
    </xf>
    <xf numFmtId="164" fontId="2" fillId="0" borderId="23" xfId="2" applyFont="1" applyFill="1" applyBorder="1" applyAlignment="1" applyProtection="1">
      <alignment horizontal="center" vertical="center" wrapText="1"/>
    </xf>
    <xf numFmtId="164" fontId="2" fillId="0" borderId="24" xfId="2" applyFont="1" applyFill="1" applyBorder="1" applyAlignment="1" applyProtection="1">
      <alignment horizontal="center" vertical="center" wrapText="1"/>
    </xf>
    <xf numFmtId="164" fontId="5" fillId="0" borderId="19" xfId="2" applyFont="1" applyBorder="1" applyAlignment="1" applyProtection="1">
      <alignment horizontal="center" vertical="center" wrapText="1"/>
    </xf>
    <xf numFmtId="164" fontId="5" fillId="0" borderId="25" xfId="2" applyFont="1" applyBorder="1" applyAlignment="1" applyProtection="1">
      <alignment horizontal="center" vertical="center" wrapText="1"/>
    </xf>
    <xf numFmtId="0" fontId="1" fillId="2" borderId="19" xfId="0" applyFont="1" applyFill="1" applyBorder="1" applyAlignment="1" applyProtection="1">
      <alignment horizontal="left" vertical="center" wrapText="1"/>
      <protection locked="0"/>
    </xf>
    <xf numFmtId="0" fontId="1" fillId="2" borderId="20" xfId="0" applyFont="1" applyFill="1" applyBorder="1" applyAlignment="1" applyProtection="1">
      <alignment horizontal="left" vertical="center" wrapText="1"/>
      <protection locked="0"/>
    </xf>
    <xf numFmtId="0" fontId="1" fillId="2" borderId="21" xfId="0" applyFont="1" applyFill="1" applyBorder="1" applyAlignment="1" applyProtection="1">
      <alignment horizontal="left" vertical="center" wrapText="1"/>
      <protection locked="0"/>
    </xf>
    <xf numFmtId="0" fontId="2" fillId="12" borderId="11" xfId="0" applyFont="1" applyFill="1" applyBorder="1" applyAlignment="1" applyProtection="1">
      <alignment horizontal="center" vertical="center" wrapText="1"/>
    </xf>
    <xf numFmtId="164" fontId="4" fillId="11" borderId="22" xfId="2" quotePrefix="1" applyFont="1" applyFill="1" applyBorder="1" applyAlignment="1" applyProtection="1">
      <alignment horizontal="center" vertical="center" wrapText="1"/>
    </xf>
    <xf numFmtId="164" fontId="4" fillId="11" borderId="13" xfId="2" quotePrefix="1" applyFont="1" applyFill="1" applyBorder="1" applyAlignment="1" applyProtection="1">
      <alignment horizontal="center" vertical="center" wrapText="1"/>
    </xf>
    <xf numFmtId="164" fontId="4" fillId="11" borderId="9" xfId="2" quotePrefix="1" applyFont="1" applyFill="1" applyBorder="1" applyAlignment="1" applyProtection="1">
      <alignment horizontal="center" vertical="center" wrapText="1"/>
    </xf>
    <xf numFmtId="164" fontId="4" fillId="11" borderId="10" xfId="2" quotePrefix="1" applyFont="1" applyFill="1" applyBorder="1" applyAlignment="1" applyProtection="1">
      <alignment horizontal="center" vertical="center" wrapText="1"/>
    </xf>
    <xf numFmtId="164" fontId="4" fillId="4" borderId="22" xfId="2" quotePrefix="1" applyFont="1" applyFill="1" applyBorder="1" applyAlignment="1" applyProtection="1">
      <alignment horizontal="center" vertical="center" wrapText="1"/>
    </xf>
    <xf numFmtId="164" fontId="4" fillId="4" borderId="13" xfId="2" quotePrefix="1" applyFont="1" applyFill="1" applyBorder="1" applyAlignment="1" applyProtection="1">
      <alignment horizontal="center" vertical="center" wrapText="1"/>
    </xf>
    <xf numFmtId="164" fontId="4" fillId="4" borderId="9" xfId="2" quotePrefix="1" applyFont="1" applyFill="1" applyBorder="1" applyAlignment="1" applyProtection="1">
      <alignment horizontal="center" vertical="center" wrapText="1"/>
    </xf>
    <xf numFmtId="164" fontId="4" fillId="4" borderId="10" xfId="2" quotePrefix="1" applyFont="1" applyFill="1" applyBorder="1" applyAlignment="1" applyProtection="1">
      <alignment horizontal="center" vertical="center" wrapText="1"/>
    </xf>
    <xf numFmtId="164" fontId="4" fillId="4" borderId="12" xfId="2" quotePrefix="1" applyFont="1" applyFill="1" applyBorder="1" applyAlignment="1" applyProtection="1">
      <alignment horizontal="center" vertical="center" wrapText="1"/>
    </xf>
    <xf numFmtId="164" fontId="4" fillId="4" borderId="11" xfId="2" quotePrefix="1" applyFont="1" applyFill="1" applyBorder="1" applyAlignment="1" applyProtection="1">
      <alignment horizontal="center" vertical="center" wrapText="1"/>
    </xf>
    <xf numFmtId="164" fontId="22" fillId="4" borderId="22" xfId="2" quotePrefix="1" applyFont="1" applyFill="1" applyBorder="1" applyAlignment="1" applyProtection="1">
      <alignment horizontal="center" vertical="center" wrapText="1"/>
      <protection locked="0"/>
    </xf>
    <xf numFmtId="164" fontId="22" fillId="4" borderId="12" xfId="2" quotePrefix="1" applyFont="1" applyFill="1" applyBorder="1" applyAlignment="1" applyProtection="1">
      <alignment horizontal="center" vertical="center" wrapText="1"/>
      <protection locked="0"/>
    </xf>
    <xf numFmtId="164" fontId="22" fillId="4" borderId="13" xfId="2" quotePrefix="1" applyFont="1" applyFill="1" applyBorder="1" applyAlignment="1" applyProtection="1">
      <alignment horizontal="center" vertical="center" wrapText="1"/>
      <protection locked="0"/>
    </xf>
    <xf numFmtId="164" fontId="22" fillId="4" borderId="9" xfId="2" quotePrefix="1" applyFont="1" applyFill="1" applyBorder="1" applyAlignment="1" applyProtection="1">
      <alignment horizontal="center" vertical="center" wrapText="1"/>
      <protection locked="0"/>
    </xf>
    <xf numFmtId="164" fontId="22" fillId="4" borderId="11" xfId="2" quotePrefix="1" applyFont="1" applyFill="1" applyBorder="1" applyAlignment="1" applyProtection="1">
      <alignment horizontal="center" vertical="center" wrapText="1"/>
      <protection locked="0"/>
    </xf>
    <xf numFmtId="164" fontId="22" fillId="4" borderId="10" xfId="2" quotePrefix="1" applyFont="1" applyFill="1" applyBorder="1" applyAlignment="1" applyProtection="1">
      <alignment horizontal="center" vertical="center" wrapText="1"/>
      <protection locked="0"/>
    </xf>
    <xf numFmtId="164" fontId="22" fillId="11" borderId="22" xfId="2" quotePrefix="1" applyFont="1" applyFill="1" applyBorder="1" applyAlignment="1" applyProtection="1">
      <alignment horizontal="center" vertical="center" wrapText="1"/>
      <protection locked="0"/>
    </xf>
    <xf numFmtId="164" fontId="22" fillId="11" borderId="12" xfId="2" quotePrefix="1" applyFont="1" applyFill="1" applyBorder="1" applyAlignment="1" applyProtection="1">
      <alignment horizontal="center" vertical="center" wrapText="1"/>
      <protection locked="0"/>
    </xf>
    <xf numFmtId="164" fontId="22" fillId="11" borderId="13" xfId="2" quotePrefix="1" applyFont="1" applyFill="1" applyBorder="1" applyAlignment="1" applyProtection="1">
      <alignment horizontal="center" vertical="center" wrapText="1"/>
      <protection locked="0"/>
    </xf>
    <xf numFmtId="164" fontId="22" fillId="11" borderId="9" xfId="2" quotePrefix="1" applyFont="1" applyFill="1" applyBorder="1" applyAlignment="1" applyProtection="1">
      <alignment horizontal="center" vertical="center" wrapText="1"/>
      <protection locked="0"/>
    </xf>
    <xf numFmtId="164" fontId="22" fillId="11" borderId="11" xfId="2" quotePrefix="1" applyFont="1" applyFill="1" applyBorder="1" applyAlignment="1" applyProtection="1">
      <alignment horizontal="center" vertical="center" wrapText="1"/>
      <protection locked="0"/>
    </xf>
    <xf numFmtId="164" fontId="22" fillId="11" borderId="10" xfId="2" quotePrefix="1" applyFont="1" applyFill="1" applyBorder="1" applyAlignment="1" applyProtection="1">
      <alignment horizontal="center" vertical="center" wrapText="1"/>
      <protection locked="0"/>
    </xf>
    <xf numFmtId="164" fontId="22" fillId="5" borderId="22" xfId="2" quotePrefix="1" applyFont="1" applyFill="1" applyBorder="1" applyAlignment="1" applyProtection="1">
      <alignment horizontal="center" vertical="center" wrapText="1"/>
      <protection locked="0"/>
    </xf>
    <xf numFmtId="164" fontId="22" fillId="5" borderId="12" xfId="2" quotePrefix="1" applyFont="1" applyFill="1" applyBorder="1" applyAlignment="1" applyProtection="1">
      <alignment horizontal="center" vertical="center" wrapText="1"/>
      <protection locked="0"/>
    </xf>
    <xf numFmtId="164" fontId="22" fillId="5" borderId="13" xfId="2" quotePrefix="1" applyFont="1" applyFill="1" applyBorder="1" applyAlignment="1" applyProtection="1">
      <alignment horizontal="center" vertical="center" wrapText="1"/>
      <protection locked="0"/>
    </xf>
    <xf numFmtId="164" fontId="22" fillId="5" borderId="9" xfId="2" quotePrefix="1" applyFont="1" applyFill="1" applyBorder="1" applyAlignment="1" applyProtection="1">
      <alignment horizontal="center" vertical="center" wrapText="1"/>
      <protection locked="0"/>
    </xf>
    <xf numFmtId="164" fontId="22" fillId="5" borderId="11" xfId="2" quotePrefix="1" applyFont="1" applyFill="1" applyBorder="1" applyAlignment="1" applyProtection="1">
      <alignment horizontal="center" vertical="center" wrapText="1"/>
      <protection locked="0"/>
    </xf>
    <xf numFmtId="164" fontId="22" fillId="5" borderId="10" xfId="2" quotePrefix="1" applyFont="1" applyFill="1" applyBorder="1" applyAlignment="1" applyProtection="1">
      <alignment horizontal="center" vertical="center" wrapText="1"/>
      <protection locked="0"/>
    </xf>
    <xf numFmtId="0" fontId="4" fillId="3" borderId="22"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164" fontId="4" fillId="3" borderId="4" xfId="2" applyFont="1" applyFill="1" applyBorder="1" applyAlignment="1" applyProtection="1">
      <alignment horizontal="center" vertical="center" wrapText="1"/>
    </xf>
    <xf numFmtId="164" fontId="4" fillId="5" borderId="22" xfId="2" quotePrefix="1" applyFont="1" applyFill="1" applyBorder="1" applyAlignment="1" applyProtection="1">
      <alignment horizontal="center" vertical="center" wrapText="1"/>
    </xf>
    <xf numFmtId="164" fontId="4" fillId="5" borderId="13" xfId="2" quotePrefix="1" applyFont="1" applyFill="1" applyBorder="1" applyAlignment="1" applyProtection="1">
      <alignment horizontal="center" vertical="center" wrapText="1"/>
    </xf>
    <xf numFmtId="164" fontId="4" fillId="5" borderId="9" xfId="2" quotePrefix="1" applyFont="1" applyFill="1" applyBorder="1" applyAlignment="1" applyProtection="1">
      <alignment horizontal="center" vertical="center" wrapText="1"/>
    </xf>
    <xf numFmtId="164" fontId="4" fillId="5" borderId="10" xfId="2" quotePrefix="1" applyFont="1" applyFill="1" applyBorder="1" applyAlignment="1" applyProtection="1">
      <alignment horizontal="center" vertical="center" wrapText="1"/>
    </xf>
  </cellXfs>
  <cellStyles count="9">
    <cellStyle name="Collegamento ipertestuale" xfId="3" builtinId="8"/>
    <cellStyle name="Collegamento ipertestuale 2" xfId="1"/>
    <cellStyle name="Comma_Sheet1" xfId="2"/>
    <cellStyle name="Milliers [0]_budgetcalend 2002 02" xfId="4"/>
    <cellStyle name="Milliers_budgetcalend 2002 02" xfId="5"/>
    <cellStyle name="Monétaire [0]_budgetcalend 2002 02" xfId="6"/>
    <cellStyle name="Monétaire_budgetcalend 2002 02" xfId="7"/>
    <cellStyle name="Normale" xfId="0" builtinId="0"/>
    <cellStyle name="Percentuale" xfId="8" builtinId="5"/>
  </cellStyles>
  <dxfs count="20">
    <dxf>
      <font>
        <strike val="0"/>
        <outline val="0"/>
        <shadow val="0"/>
        <u val="none"/>
        <vertAlign val="baseline"/>
        <name val="Arial"/>
        <scheme val="none"/>
      </font>
      <protection locked="1" hidden="0"/>
    </dxf>
    <dxf>
      <border outline="0">
        <bottom style="thin">
          <color indexed="64"/>
        </bottom>
      </border>
    </dxf>
    <dxf>
      <font>
        <strike val="0"/>
        <outline val="0"/>
        <shadow val="0"/>
        <u val="none"/>
        <vertAlign val="baseline"/>
        <name val="Arial"/>
        <scheme val="none"/>
      </font>
      <protection locked="1" hidden="0"/>
    </dxf>
    <dxf>
      <font>
        <b val="0"/>
        <i val="0"/>
        <strike val="0"/>
        <condense val="0"/>
        <extend val="0"/>
        <outline val="0"/>
        <shadow val="0"/>
        <u val="none"/>
        <vertAlign val="baseline"/>
        <sz val="9"/>
        <color auto="1"/>
        <name val="Arial"/>
        <scheme val="none"/>
      </font>
      <alignment horizontal="center" vertical="center" textRotation="0" wrapText="1" indent="0" justifyLastLine="0" shrinkToFit="0" readingOrder="0"/>
      <protection locked="1" hidden="0"/>
    </dxf>
    <dxf>
      <font>
        <b/>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1" hidden="0"/>
    </dxf>
    <dxf>
      <border outline="0">
        <bottom style="thin">
          <color indexed="64"/>
        </bottom>
      </border>
    </dxf>
    <dxf>
      <font>
        <b/>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9"/>
        <color auto="1"/>
        <name val="Arial"/>
        <scheme val="none"/>
      </font>
      <alignment horizontal="center" vertical="center" textRotation="0" wrapText="1" indent="0" justifyLastLine="0" shrinkToFit="0" readingOrder="0"/>
      <protection locked="1" hidden="0"/>
    </dxf>
    <dxf>
      <font>
        <color rgb="FF006100"/>
      </font>
      <fill>
        <patternFill>
          <bgColor rgb="FFC6EFCE"/>
        </patternFill>
      </fill>
    </dxf>
    <dxf>
      <font>
        <color rgb="FF9C0006"/>
      </font>
      <fill>
        <patternFill>
          <bgColor rgb="FFFFC7CE"/>
        </patternFill>
      </fill>
    </dxf>
    <dxf>
      <font>
        <color theme="5" tint="-0.24994659260841701"/>
      </font>
      <fill>
        <patternFill>
          <bgColor rgb="FFFEB8BD"/>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EB8BD"/>
      <color rgb="FFFE9098"/>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238125</xdr:colOff>
      <xdr:row>6</xdr:row>
      <xdr:rowOff>28575</xdr:rowOff>
    </xdr:from>
    <xdr:to>
      <xdr:col>12</xdr:col>
      <xdr:colOff>790575</xdr:colOff>
      <xdr:row>69</xdr:row>
      <xdr:rowOff>123825</xdr:rowOff>
    </xdr:to>
    <xdr:grpSp>
      <xdr:nvGrpSpPr>
        <xdr:cNvPr id="5411" name="Group 3"/>
        <xdr:cNvGrpSpPr>
          <a:grpSpLocks/>
        </xdr:cNvGrpSpPr>
      </xdr:nvGrpSpPr>
      <xdr:grpSpPr bwMode="auto">
        <a:xfrm>
          <a:off x="5235949" y="1384487"/>
          <a:ext cx="2972920" cy="11390779"/>
          <a:chOff x="7329" y="0"/>
          <a:chExt cx="4911" cy="15840"/>
        </a:xfrm>
      </xdr:grpSpPr>
      <xdr:grpSp>
        <xdr:nvGrpSpPr>
          <xdr:cNvPr id="5416" name="Group 6"/>
          <xdr:cNvGrpSpPr>
            <a:grpSpLocks/>
          </xdr:cNvGrpSpPr>
        </xdr:nvGrpSpPr>
        <xdr:grpSpPr bwMode="auto">
          <a:xfrm>
            <a:off x="7344" y="0"/>
            <a:ext cx="4896" cy="15840"/>
            <a:chOff x="7560" y="0"/>
            <a:chExt cx="4700" cy="15840"/>
          </a:xfrm>
        </xdr:grpSpPr>
        <xdr:sp macro="" textlink="">
          <xdr:nvSpPr>
            <xdr:cNvPr id="5419" name="Rectangle 8"/>
            <xdr:cNvSpPr>
              <a:spLocks noChangeArrowheads="1"/>
            </xdr:cNvSpPr>
          </xdr:nvSpPr>
          <xdr:spPr bwMode="auto">
            <a:xfrm>
              <a:off x="7756" y="0"/>
              <a:ext cx="4504" cy="15840"/>
            </a:xfrm>
            <a:prstGeom prst="rect">
              <a:avLst/>
            </a:prstGeom>
            <a:solidFill>
              <a:srgbClr val="4F81BD"/>
            </a:solidFill>
            <a:ln w="38100">
              <a:solidFill>
                <a:srgbClr val="F2F2F2"/>
              </a:solidFill>
              <a:miter lim="800000"/>
              <a:headEnd/>
              <a:tailEnd/>
            </a:ln>
            <a:effectLst>
              <a:outerShdw dist="28398" dir="3806097" algn="ctr" rotWithShape="0">
                <a:srgbClr val="243F60">
                  <a:alpha val="50000"/>
                </a:srgbClr>
              </a:outerShdw>
            </a:effectLst>
          </xdr:spPr>
        </xdr:sp>
        <xdr:sp macro="" textlink="">
          <xdr:nvSpPr>
            <xdr:cNvPr id="5420" name="Rectangle 7"/>
            <xdr:cNvSpPr>
              <a:spLocks noChangeArrowheads="1"/>
            </xdr:cNvSpPr>
          </xdr:nvSpPr>
          <xdr:spPr bwMode="auto">
            <a:xfrm>
              <a:off x="7560" y="8"/>
              <a:ext cx="195" cy="15825"/>
            </a:xfrm>
            <a:prstGeom prst="rect">
              <a:avLst/>
            </a:prstGeom>
            <a:solidFill>
              <a:srgbClr val="99CCFF">
                <a:alpha val="79999"/>
              </a:srgbClr>
            </a:solidFill>
            <a:ln>
              <a:noFill/>
            </a:ln>
            <a:extLst>
              <a:ext uri="{91240B29-F687-4F45-9708-019B960494DF}">
                <a14:hiddenLine xmlns:a14="http://schemas.microsoft.com/office/drawing/2010/main" w="12700">
                  <a:solidFill>
                    <a:srgbClr val="000000"/>
                  </a:solidFill>
                  <a:miter lim="800000"/>
                  <a:headEnd/>
                  <a:tailEnd/>
                </a14:hiddenLine>
              </a:ext>
            </a:extLst>
          </xdr:spPr>
        </xdr:sp>
      </xdr:grpSp>
      <xdr:sp macro="" textlink="">
        <xdr:nvSpPr>
          <xdr:cNvPr id="4" name="Rectangle 5"/>
          <xdr:cNvSpPr>
            <a:spLocks noChangeArrowheads="1"/>
          </xdr:cNvSpPr>
        </xdr:nvSpPr>
        <xdr:spPr bwMode="auto">
          <a:xfrm>
            <a:off x="7345" y="0"/>
            <a:ext cx="4895" cy="3973"/>
          </a:xfrm>
          <a:prstGeom prst="rect">
            <a:avLst/>
          </a:prstGeom>
          <a:solidFill>
            <a:srgbClr val="C6D9F1">
              <a:alpha val="80000"/>
            </a:srgbClr>
          </a:solidFill>
          <a:ln w="12700">
            <a:noFill/>
            <a:miter lim="800000"/>
            <a:headEnd/>
            <a:tailEnd/>
          </a:ln>
          <a:effectLst/>
        </xdr:spPr>
        <xdr:txBody>
          <a:bodyPr vertOverflow="clip" wrap="square" lIns="365760" tIns="182880" rIns="182880" bIns="182880" anchor="t" upright="1"/>
          <a:lstStyle/>
          <a:p>
            <a:pPr algn="l" rtl="0">
              <a:lnSpc>
                <a:spcPts val="1200"/>
              </a:lnSpc>
              <a:defRPr sz="1000"/>
            </a:pPr>
            <a:r>
              <a:rPr lang="it-IT" sz="1200" b="0" i="0" strike="noStrike">
                <a:solidFill>
                  <a:srgbClr val="000000"/>
                </a:solidFill>
                <a:latin typeface="Arial"/>
                <a:cs typeface="Arial"/>
              </a:rPr>
              <a:t>              </a:t>
            </a:r>
            <a:endParaRPr lang="it-IT" sz="1200" b="0" i="0" strike="noStrike">
              <a:solidFill>
                <a:srgbClr val="000000"/>
              </a:solidFill>
              <a:latin typeface="Times New Roman"/>
              <a:cs typeface="Times New Roman"/>
            </a:endParaRPr>
          </a:p>
          <a:p>
            <a:pPr algn="l" rtl="0">
              <a:lnSpc>
                <a:spcPts val="800"/>
              </a:lnSpc>
              <a:defRPr sz="1000"/>
            </a:pPr>
            <a:r>
              <a:rPr lang="it-IT" sz="800" b="1" i="0" strike="noStrike">
                <a:solidFill>
                  <a:srgbClr val="000000"/>
                </a:solidFill>
                <a:latin typeface="Bookman Old Style"/>
              </a:rPr>
              <a:t>                </a:t>
            </a:r>
            <a:endParaRPr lang="it-IT" sz="1200" b="0" i="0" strike="noStrike">
              <a:solidFill>
                <a:srgbClr val="000000"/>
              </a:solidFill>
              <a:latin typeface="Times New Roman"/>
              <a:cs typeface="Times New Roman"/>
            </a:endParaRPr>
          </a:p>
          <a:p>
            <a:pPr algn="l" rtl="0">
              <a:lnSpc>
                <a:spcPts val="700"/>
              </a:lnSpc>
              <a:defRPr sz="1000"/>
            </a:pPr>
            <a:r>
              <a:rPr lang="it-IT" sz="700" b="0" i="0" strike="noStrike">
                <a:solidFill>
                  <a:srgbClr val="000000"/>
                </a:solidFill>
                <a:latin typeface="Bookman Old Style"/>
              </a:rPr>
              <a:t>                </a:t>
            </a:r>
          </a:p>
          <a:p>
            <a:pPr algn="l" rtl="0">
              <a:lnSpc>
                <a:spcPts val="700"/>
              </a:lnSpc>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defRPr sz="1000"/>
            </a:pPr>
            <a:endParaRPr lang="it-IT" sz="700" b="0" i="0" strike="noStrike">
              <a:solidFill>
                <a:srgbClr val="000000"/>
              </a:solidFill>
              <a:latin typeface="Bookman Old Style"/>
            </a:endParaRPr>
          </a:p>
          <a:p>
            <a:pPr algn="l" rtl="0">
              <a:lnSpc>
                <a:spcPts val="600"/>
              </a:lnSpc>
              <a:defRPr sz="1000"/>
            </a:pPr>
            <a:endParaRPr lang="it-IT" sz="700" b="0" i="0" strike="noStrike">
              <a:solidFill>
                <a:srgbClr val="000000"/>
              </a:solidFill>
              <a:latin typeface="Bookman Old Style"/>
            </a:endParaRPr>
          </a:p>
          <a:p>
            <a:pPr algn="l" rtl="0">
              <a:lnSpc>
                <a:spcPts val="700"/>
              </a:lnSpc>
              <a:defRPr sz="1000"/>
            </a:pPr>
            <a:endParaRPr lang="it-IT" sz="700" b="0" i="0" strike="noStrike">
              <a:solidFill>
                <a:srgbClr val="000000"/>
              </a:solidFill>
              <a:latin typeface="Bookman Old Style"/>
            </a:endParaRPr>
          </a:p>
          <a:p>
            <a:pPr algn="l" rtl="0">
              <a:defRPr sz="1000"/>
            </a:pPr>
            <a:endParaRPr lang="it-IT" sz="700" b="0" i="0" strike="noStrike">
              <a:solidFill>
                <a:srgbClr val="000000"/>
              </a:solidFill>
              <a:latin typeface="Bookman Old Style"/>
            </a:endParaRPr>
          </a:p>
          <a:p>
            <a:pPr algn="l" rtl="0">
              <a:lnSpc>
                <a:spcPts val="600"/>
              </a:lnSpc>
              <a:defRPr sz="1000"/>
            </a:pPr>
            <a:endParaRPr lang="it-IT" sz="700" b="0" i="0" strike="noStrike">
              <a:solidFill>
                <a:srgbClr val="000000"/>
              </a:solidFill>
              <a:latin typeface="Bookman Old Style"/>
            </a:endParaRPr>
          </a:p>
          <a:p>
            <a:pPr algn="l" rtl="0">
              <a:defRPr sz="1000"/>
            </a:pPr>
            <a:endParaRPr lang="it-IT" sz="700" b="0" i="0" strike="noStrike">
              <a:solidFill>
                <a:srgbClr val="000000"/>
              </a:solidFill>
              <a:latin typeface="Bookman Old Style"/>
            </a:endParaRPr>
          </a:p>
          <a:p>
            <a:pPr algn="l" rtl="0">
              <a:lnSpc>
                <a:spcPts val="600"/>
              </a:lnSpc>
              <a:defRPr sz="1000"/>
            </a:pPr>
            <a:endParaRPr lang="it-IT" sz="700" b="0" i="0" strike="noStrike">
              <a:solidFill>
                <a:srgbClr val="000000"/>
              </a:solidFill>
              <a:latin typeface="Bookman Old Style"/>
            </a:endParaRPr>
          </a:p>
          <a:p>
            <a:pPr algn="l" rtl="0">
              <a:defRPr sz="1000"/>
            </a:pPr>
            <a:endParaRPr lang="it-IT" sz="700" b="0" i="0" strike="noStrike">
              <a:solidFill>
                <a:srgbClr val="000000"/>
              </a:solidFill>
              <a:latin typeface="Bookman Old Style"/>
            </a:endParaRPr>
          </a:p>
          <a:p>
            <a:pPr algn="l" rtl="0">
              <a:lnSpc>
                <a:spcPts val="1100"/>
              </a:lnSpc>
              <a:defRPr sz="1000"/>
            </a:pPr>
            <a:endParaRPr lang="it-IT" sz="1200" b="0" i="0" strike="noStrike">
              <a:solidFill>
                <a:srgbClr val="000000"/>
              </a:solidFill>
              <a:latin typeface="Times New Roman"/>
              <a:cs typeface="Times New Roman"/>
            </a:endParaRPr>
          </a:p>
          <a:p>
            <a:pPr algn="l" rtl="0">
              <a:lnSpc>
                <a:spcPts val="1000"/>
              </a:lnSpc>
              <a:defRPr sz="1000"/>
            </a:pPr>
            <a:r>
              <a:rPr lang="it-IT" sz="1200" b="0" i="0" strike="noStrike">
                <a:solidFill>
                  <a:srgbClr val="000000"/>
                </a:solidFill>
                <a:latin typeface="Times New Roman"/>
                <a:cs typeface="Times New Roman"/>
              </a:rPr>
              <a:t> </a:t>
            </a:r>
          </a:p>
        </xdr:txBody>
      </xdr:sp>
      <xdr:sp macro="" textlink="">
        <xdr:nvSpPr>
          <xdr:cNvPr id="5" name="Rectangle 4"/>
          <xdr:cNvSpPr>
            <a:spLocks noChangeArrowheads="1"/>
          </xdr:cNvSpPr>
        </xdr:nvSpPr>
        <xdr:spPr bwMode="auto">
          <a:xfrm>
            <a:off x="7329" y="10664"/>
            <a:ext cx="4895" cy="4465"/>
          </a:xfrm>
          <a:prstGeom prst="rect">
            <a:avLst/>
          </a:prstGeom>
          <a:solidFill>
            <a:srgbClr val="C6D9F1">
              <a:alpha val="80000"/>
            </a:srgbClr>
          </a:solidFill>
          <a:ln w="12700">
            <a:noFill/>
            <a:miter lim="800000"/>
            <a:headEnd/>
            <a:tailEnd/>
          </a:ln>
          <a:effectLst/>
        </xdr:spPr>
        <xdr:txBody>
          <a:bodyPr vertOverflow="clip" wrap="square" lIns="365760" tIns="182880" rIns="182880" bIns="182880" anchor="t" upright="1"/>
          <a:lstStyle/>
          <a:p>
            <a:pPr algn="l" rtl="0">
              <a:defRPr sz="1000"/>
            </a:pPr>
            <a:r>
              <a:rPr lang="it-IT" sz="1200" b="0" i="0" strike="noStrike">
                <a:solidFill>
                  <a:srgbClr val="000000"/>
                </a:solidFill>
                <a:latin typeface="Times New Roman"/>
                <a:cs typeface="Times New Roman"/>
              </a:rPr>
              <a:t> </a:t>
            </a:r>
          </a:p>
        </xdr:txBody>
      </xdr:sp>
    </xdr:grpSp>
    <xdr:clientData/>
  </xdr:twoCellAnchor>
  <xdr:twoCellAnchor editAs="oneCell">
    <xdr:from>
      <xdr:col>0</xdr:col>
      <xdr:colOff>0</xdr:colOff>
      <xdr:row>11</xdr:row>
      <xdr:rowOff>114299</xdr:rowOff>
    </xdr:from>
    <xdr:to>
      <xdr:col>11</xdr:col>
      <xdr:colOff>190500</xdr:colOff>
      <xdr:row>26</xdr:row>
      <xdr:rowOff>56030</xdr:rowOff>
    </xdr:to>
    <xdr:sp macro="" textlink="">
      <xdr:nvSpPr>
        <xdr:cNvPr id="8" name="Rectangle 10"/>
        <xdr:cNvSpPr>
          <a:spLocks noChangeArrowheads="1"/>
        </xdr:cNvSpPr>
      </xdr:nvSpPr>
      <xdr:spPr bwMode="auto">
        <a:xfrm>
          <a:off x="0" y="2343149"/>
          <a:ext cx="7038975" cy="2370606"/>
        </a:xfrm>
        <a:prstGeom prst="rect">
          <a:avLst/>
        </a:prstGeom>
        <a:solidFill>
          <a:srgbClr val="4F81BD"/>
        </a:solidFill>
        <a:ln w="12700">
          <a:solidFill>
            <a:srgbClr val="FFFFFF"/>
          </a:solidFill>
          <a:miter lim="800000"/>
          <a:headEnd/>
          <a:tailEnd/>
        </a:ln>
        <a:effectLst/>
      </xdr:spPr>
      <xdr:txBody>
        <a:bodyPr vertOverflow="clip" wrap="square" lIns="182880" tIns="45720" rIns="182880" bIns="45720" anchor="t" upright="1"/>
        <a:lstStyle/>
        <a:p>
          <a:pPr algn="ctr" rtl="1">
            <a:defRPr sz="1000"/>
          </a:pPr>
          <a:endParaRPr lang="it-IT" sz="2000" b="0" i="0" strike="noStrike" baseline="0">
            <a:solidFill>
              <a:srgbClr val="FFFFFF"/>
            </a:solidFill>
            <a:latin typeface="Cambria"/>
          </a:endParaRPr>
        </a:p>
        <a:p>
          <a:pPr algn="ctr" rtl="1">
            <a:defRPr sz="1000"/>
          </a:pPr>
          <a:r>
            <a:rPr lang="it-IT" sz="2400" b="0" i="0" strike="noStrike" baseline="0">
              <a:solidFill>
                <a:srgbClr val="FFFFFF"/>
              </a:solidFill>
              <a:latin typeface="Cambria"/>
            </a:rPr>
            <a:t>Piani regionali per la formazione civico linguistica</a:t>
          </a:r>
        </a:p>
        <a:p>
          <a:pPr algn="ctr" rtl="1">
            <a:defRPr sz="1000"/>
          </a:pPr>
          <a:endParaRPr lang="it-IT" sz="2800" b="0" i="0" strike="noStrike" baseline="0">
            <a:solidFill>
              <a:srgbClr val="FFFFFF"/>
            </a:solidFill>
            <a:latin typeface="Cambria"/>
          </a:endParaRPr>
        </a:p>
        <a:p>
          <a:pPr algn="ctr" rtl="1">
            <a:defRPr sz="1000"/>
          </a:pPr>
          <a:r>
            <a:rPr lang="it-IT" sz="2800" b="0" i="0" strike="noStrike" baseline="0">
              <a:solidFill>
                <a:srgbClr val="FFFFFF"/>
              </a:solidFill>
              <a:latin typeface="Cambria"/>
            </a:rPr>
            <a:t>Scheda per il controllo della corretta distribuzione delle risorse tra le aree </a:t>
          </a:r>
          <a:endParaRPr lang="it-IT" sz="2800" b="0" i="0" strike="noStrike">
            <a:solidFill>
              <a:srgbClr val="FFFFFF"/>
            </a:solidFill>
            <a:latin typeface="Cambria"/>
          </a:endParaRPr>
        </a:p>
      </xdr:txBody>
    </xdr:sp>
    <xdr:clientData/>
  </xdr:twoCellAnchor>
  <xdr:twoCellAnchor editAs="oneCell">
    <xdr:from>
      <xdr:col>0</xdr:col>
      <xdr:colOff>219075</xdr:colOff>
      <xdr:row>1</xdr:row>
      <xdr:rowOff>19050</xdr:rowOff>
    </xdr:from>
    <xdr:to>
      <xdr:col>1</xdr:col>
      <xdr:colOff>885825</xdr:colOff>
      <xdr:row>4</xdr:row>
      <xdr:rowOff>28575</xdr:rowOff>
    </xdr:to>
    <xdr:pic>
      <xdr:nvPicPr>
        <xdr:cNvPr id="5413" name="Picture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180975"/>
          <a:ext cx="1266825"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180975</xdr:colOff>
      <xdr:row>1</xdr:row>
      <xdr:rowOff>0</xdr:rowOff>
    </xdr:from>
    <xdr:to>
      <xdr:col>12</xdr:col>
      <xdr:colOff>533400</xdr:colOff>
      <xdr:row>4</xdr:row>
      <xdr:rowOff>152400</xdr:rowOff>
    </xdr:to>
    <xdr:pic>
      <xdr:nvPicPr>
        <xdr:cNvPr id="5414" name="Picture 14" descr="Log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0" y="161925"/>
          <a:ext cx="21812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27</xdr:row>
      <xdr:rowOff>66675</xdr:rowOff>
    </xdr:from>
    <xdr:to>
      <xdr:col>12</xdr:col>
      <xdr:colOff>571500</xdr:colOff>
      <xdr:row>42</xdr:row>
      <xdr:rowOff>76200</xdr:rowOff>
    </xdr:to>
    <xdr:pic>
      <xdr:nvPicPr>
        <xdr:cNvPr id="5415" name="Picture 1" descr="Fondo Europeo per l'Integrazione dei cittadini di Paesi terzi (2007 - 201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8175" y="4886325"/>
          <a:ext cx="7391400" cy="2438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1" name="Table1" displayName="Table1" ref="U7:U17" totalsRowShown="0" headerRowDxfId="7" dataDxfId="6" tableBorderDxfId="5">
  <autoFilter ref="U7:U17"/>
  <tableColumns count="1">
    <tableColumn id="1" name="Voci budget" dataDxfId="4"/>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Q7:Q9" totalsRowShown="0" headerRowDxfId="3" dataDxfId="2" tableBorderDxfId="1">
  <autoFilter ref="Q7:Q9"/>
  <tableColumns count="1">
    <tableColumn id="1" name="lista 2" dataDxfId="0"/>
  </tableColumns>
  <tableStyleInfo name="TableStyleMedium9"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77"/>
  <sheetViews>
    <sheetView showGridLines="0" view="pageBreakPreview" zoomScale="85" zoomScaleNormal="70" zoomScaleSheetLayoutView="85" workbookViewId="0">
      <selection activeCell="O27" sqref="O27"/>
    </sheetView>
  </sheetViews>
  <sheetFormatPr defaultColWidth="9.140625" defaultRowHeight="12.75" x14ac:dyDescent="0.2"/>
  <cols>
    <col min="1" max="1" width="9" style="9" customWidth="1"/>
    <col min="2" max="2" width="14.140625" style="9" customWidth="1"/>
    <col min="3" max="3" width="6.42578125" style="9" customWidth="1"/>
    <col min="4" max="12" width="9.140625" style="9"/>
    <col min="13" max="13" width="12.85546875" style="9" customWidth="1"/>
    <col min="14" max="16384" width="9.140625" style="9"/>
  </cols>
  <sheetData>
    <row r="3" spans="1:12" ht="26.25" x14ac:dyDescent="0.4">
      <c r="A3" s="21" t="s">
        <v>21</v>
      </c>
      <c r="C3" s="101" t="s">
        <v>20</v>
      </c>
      <c r="D3" s="101"/>
      <c r="E3" s="101"/>
      <c r="F3" s="19"/>
      <c r="G3" s="19"/>
    </row>
    <row r="4" spans="1:12" ht="27" customHeight="1" x14ac:dyDescent="0.4">
      <c r="A4" s="20"/>
      <c r="C4" s="101" t="s">
        <v>19</v>
      </c>
      <c r="D4" s="101"/>
      <c r="E4" s="101"/>
      <c r="F4" s="19"/>
      <c r="G4" s="19"/>
    </row>
    <row r="5" spans="1:12" ht="15.75" x14ac:dyDescent="0.25">
      <c r="A5" s="18"/>
      <c r="H5" s="17"/>
    </row>
    <row r="6" spans="1:12" x14ac:dyDescent="0.2">
      <c r="L6" s="17"/>
    </row>
    <row r="7" spans="1:12" ht="15" x14ac:dyDescent="0.2">
      <c r="A7" s="16"/>
    </row>
    <row r="8" spans="1:12" ht="15" x14ac:dyDescent="0.2">
      <c r="A8" s="15"/>
    </row>
    <row r="54" spans="1:9" ht="15" x14ac:dyDescent="0.2">
      <c r="A54" s="14"/>
    </row>
    <row r="55" spans="1:9" ht="15" x14ac:dyDescent="0.2">
      <c r="A55" s="14"/>
    </row>
    <row r="56" spans="1:9" ht="15" x14ac:dyDescent="0.2">
      <c r="A56" s="14"/>
    </row>
    <row r="57" spans="1:9" ht="15" x14ac:dyDescent="0.2">
      <c r="A57" s="14"/>
    </row>
    <row r="58" spans="1:9" ht="15" x14ac:dyDescent="0.2">
      <c r="A58" s="14"/>
    </row>
    <row r="59" spans="1:9" x14ac:dyDescent="0.2">
      <c r="B59" s="22"/>
      <c r="C59" s="22"/>
    </row>
    <row r="60" spans="1:9" ht="18" x14ac:dyDescent="0.25">
      <c r="B60" s="26"/>
      <c r="C60" s="26"/>
      <c r="D60" s="27"/>
      <c r="E60" s="27"/>
      <c r="F60" s="27"/>
      <c r="G60" s="27"/>
      <c r="H60" s="27"/>
    </row>
    <row r="61" spans="1:9" ht="18" x14ac:dyDescent="0.25">
      <c r="B61" s="26"/>
      <c r="C61" s="26"/>
      <c r="D61" s="27"/>
      <c r="E61" s="27"/>
      <c r="F61" s="27"/>
      <c r="G61" s="27"/>
      <c r="H61" s="27"/>
    </row>
    <row r="62" spans="1:9" ht="39.950000000000003" customHeight="1" x14ac:dyDescent="0.3">
      <c r="A62" s="30"/>
      <c r="B62" s="102" t="s">
        <v>22</v>
      </c>
      <c r="C62" s="103"/>
      <c r="D62" s="103"/>
      <c r="E62" s="103"/>
      <c r="F62" s="103"/>
      <c r="G62" s="103"/>
      <c r="H62" s="104"/>
      <c r="I62" s="24"/>
    </row>
    <row r="63" spans="1:9" ht="39.950000000000003" customHeight="1" x14ac:dyDescent="0.2">
      <c r="A63" s="30"/>
      <c r="B63" s="105" t="s">
        <v>24</v>
      </c>
      <c r="C63" s="106"/>
      <c r="D63" s="106"/>
      <c r="E63" s="106"/>
      <c r="F63" s="106"/>
      <c r="G63" s="106"/>
      <c r="H63" s="107"/>
    </row>
    <row r="64" spans="1:9" ht="39.950000000000003" customHeight="1" x14ac:dyDescent="0.25">
      <c r="B64" s="27"/>
      <c r="C64" s="27"/>
      <c r="D64" s="27"/>
      <c r="E64" s="27"/>
      <c r="F64" s="27"/>
      <c r="G64" s="27"/>
      <c r="H64" s="27"/>
    </row>
    <row r="65" spans="1:13" x14ac:dyDescent="0.2">
      <c r="B65" s="25"/>
    </row>
    <row r="66" spans="1:13" x14ac:dyDescent="0.2">
      <c r="B66" s="25"/>
    </row>
    <row r="67" spans="1:13" x14ac:dyDescent="0.2">
      <c r="B67" s="25"/>
    </row>
    <row r="68" spans="1:13" x14ac:dyDescent="0.2">
      <c r="B68" s="25"/>
    </row>
    <row r="69" spans="1:13" x14ac:dyDescent="0.2">
      <c r="B69" s="25"/>
    </row>
    <row r="70" spans="1:13" x14ac:dyDescent="0.2">
      <c r="B70" s="25"/>
    </row>
    <row r="72" spans="1:13" s="11" customFormat="1" ht="107.25" customHeight="1" x14ac:dyDescent="0.2">
      <c r="A72" s="13"/>
      <c r="B72" s="13"/>
      <c r="C72" s="12"/>
    </row>
    <row r="73" spans="1:13" s="10" customFormat="1" ht="409.6" customHeight="1" x14ac:dyDescent="0.25">
      <c r="A73" s="108"/>
      <c r="B73" s="108"/>
      <c r="C73" s="108"/>
      <c r="D73" s="108"/>
      <c r="E73" s="108"/>
      <c r="F73" s="108"/>
      <c r="G73" s="108"/>
      <c r="H73" s="108"/>
      <c r="I73" s="108"/>
      <c r="J73" s="108"/>
      <c r="K73" s="108"/>
      <c r="L73" s="108"/>
      <c r="M73" s="108"/>
    </row>
    <row r="74" spans="1:13" s="10" customFormat="1" ht="15.75" x14ac:dyDescent="0.25">
      <c r="A74" s="109"/>
      <c r="B74" s="109"/>
      <c r="C74" s="109"/>
    </row>
    <row r="77" spans="1:13" ht="18" x14ac:dyDescent="0.25">
      <c r="D77" s="100"/>
      <c r="E77" s="100"/>
      <c r="F77" s="100"/>
      <c r="G77" s="100"/>
      <c r="H77" s="100"/>
    </row>
  </sheetData>
  <mergeCells count="7">
    <mergeCell ref="D77:H77"/>
    <mergeCell ref="C3:E3"/>
    <mergeCell ref="C4:E4"/>
    <mergeCell ref="B62:H62"/>
    <mergeCell ref="B63:H63"/>
    <mergeCell ref="A73:M73"/>
    <mergeCell ref="A74:C74"/>
  </mergeCells>
  <hyperlinks>
    <hyperlink ref="B62:H62" location="Istruzioni!A1" display="Istruzioni per la compilazione "/>
    <hyperlink ref="B63:H63" location="'Scheda per la verifica '!A1" display="Scheda per la verifica della distribuzione delle risorse "/>
  </hyperlinks>
  <pageMargins left="0.75" right="0.72" top="1" bottom="1" header="0.5" footer="0.5"/>
  <pageSetup paperSize="9" scale="62"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view="pageBreakPreview" topLeftCell="A3" zoomScaleNormal="100" zoomScaleSheetLayoutView="100" workbookViewId="0">
      <selection activeCell="B9" sqref="B9:C9"/>
    </sheetView>
  </sheetViews>
  <sheetFormatPr defaultRowHeight="12.75" x14ac:dyDescent="0.2"/>
  <cols>
    <col min="1" max="1" width="21.42578125" customWidth="1"/>
    <col min="2" max="2" width="5.140625" customWidth="1"/>
    <col min="3" max="3" width="104.85546875" customWidth="1"/>
    <col min="4" max="4" width="15.5703125" customWidth="1"/>
    <col min="5" max="5" width="14.5703125" style="4" customWidth="1"/>
    <col min="6" max="6" width="14.140625" customWidth="1"/>
  </cols>
  <sheetData>
    <row r="1" spans="1:8" ht="53.25" customHeight="1" x14ac:dyDescent="0.3">
      <c r="A1" s="110" t="s">
        <v>22</v>
      </c>
      <c r="B1" s="111"/>
      <c r="C1" s="111"/>
      <c r="D1" s="111"/>
      <c r="E1" s="111"/>
      <c r="F1" s="112"/>
      <c r="H1" s="29" t="s">
        <v>25</v>
      </c>
    </row>
    <row r="2" spans="1:8" ht="199.5" customHeight="1" x14ac:dyDescent="0.2">
      <c r="A2" s="117" t="s">
        <v>91</v>
      </c>
      <c r="B2" s="118"/>
      <c r="C2" s="118"/>
      <c r="D2" s="118"/>
      <c r="E2" s="118"/>
      <c r="F2" s="119"/>
      <c r="H2" s="28"/>
    </row>
    <row r="3" spans="1:8" ht="36" customHeight="1" x14ac:dyDescent="0.2">
      <c r="A3" s="120" t="s">
        <v>57</v>
      </c>
      <c r="B3" s="121"/>
      <c r="C3" s="121"/>
      <c r="D3" s="121"/>
      <c r="E3" s="121"/>
      <c r="F3" s="122"/>
    </row>
    <row r="4" spans="1:8" s="6" customFormat="1" ht="49.5" customHeight="1" x14ac:dyDescent="0.2">
      <c r="A4" s="37" t="s">
        <v>48</v>
      </c>
      <c r="B4" s="113" t="s">
        <v>50</v>
      </c>
      <c r="C4" s="114"/>
      <c r="D4" s="37" t="s">
        <v>51</v>
      </c>
      <c r="E4" s="37" t="s">
        <v>52</v>
      </c>
      <c r="F4" s="37" t="s">
        <v>53</v>
      </c>
    </row>
    <row r="5" spans="1:8" s="5" customFormat="1" ht="22.5" customHeight="1" x14ac:dyDescent="0.25">
      <c r="A5" s="123" t="s">
        <v>49</v>
      </c>
      <c r="B5" s="115" t="s">
        <v>54</v>
      </c>
      <c r="C5" s="115"/>
      <c r="D5" s="38"/>
      <c r="E5" s="124" t="s">
        <v>87</v>
      </c>
      <c r="F5" s="129" t="s">
        <v>71</v>
      </c>
    </row>
    <row r="6" spans="1:8" ht="22.5" customHeight="1" x14ac:dyDescent="0.2">
      <c r="A6" s="123"/>
      <c r="B6" s="125" t="s">
        <v>93</v>
      </c>
      <c r="C6" s="125"/>
      <c r="D6" s="39">
        <v>20</v>
      </c>
      <c r="E6" s="124"/>
      <c r="F6" s="129"/>
    </row>
    <row r="7" spans="1:8" ht="21.75" customHeight="1" x14ac:dyDescent="0.2">
      <c r="A7" s="123"/>
      <c r="B7" s="125" t="s">
        <v>55</v>
      </c>
      <c r="C7" s="125"/>
      <c r="D7" s="39">
        <v>100</v>
      </c>
      <c r="E7" s="124"/>
      <c r="F7" s="129"/>
    </row>
    <row r="8" spans="1:8" ht="28.5" customHeight="1" x14ac:dyDescent="0.2">
      <c r="A8" s="123"/>
      <c r="B8" s="126" t="s">
        <v>94</v>
      </c>
      <c r="C8" s="126"/>
      <c r="D8" s="39">
        <v>80</v>
      </c>
      <c r="E8" s="124"/>
      <c r="F8" s="129"/>
    </row>
    <row r="9" spans="1:8" ht="18.75" x14ac:dyDescent="0.2">
      <c r="A9" s="123"/>
      <c r="B9" s="127" t="s">
        <v>40</v>
      </c>
      <c r="C9" s="128"/>
      <c r="D9" s="39">
        <v>200</v>
      </c>
      <c r="E9" s="124"/>
      <c r="F9" s="129"/>
    </row>
    <row r="10" spans="1:8" s="5" customFormat="1" ht="22.5" customHeight="1" x14ac:dyDescent="0.25">
      <c r="A10" s="123"/>
      <c r="B10" s="116" t="s">
        <v>56</v>
      </c>
      <c r="C10" s="116"/>
      <c r="D10" s="40"/>
      <c r="E10" s="124"/>
      <c r="F10" s="129"/>
    </row>
    <row r="11" spans="1:8" ht="15" customHeight="1" x14ac:dyDescent="0.2">
      <c r="A11" s="42"/>
      <c r="B11" s="43"/>
      <c r="C11" s="41"/>
      <c r="D11" s="41"/>
      <c r="E11" s="44"/>
      <c r="F11" s="129"/>
    </row>
    <row r="12" spans="1:8" ht="42.75" customHeight="1" x14ac:dyDescent="0.2">
      <c r="A12" s="37" t="s">
        <v>48</v>
      </c>
      <c r="B12" s="113" t="s">
        <v>50</v>
      </c>
      <c r="C12" s="130"/>
      <c r="D12" s="114"/>
      <c r="E12" s="36" t="s">
        <v>52</v>
      </c>
      <c r="F12" s="129"/>
    </row>
    <row r="13" spans="1:8" ht="22.5" customHeight="1" x14ac:dyDescent="0.2">
      <c r="A13" s="131" t="s">
        <v>58</v>
      </c>
      <c r="B13" s="134" t="s">
        <v>59</v>
      </c>
      <c r="C13" s="135"/>
      <c r="D13" s="136"/>
      <c r="E13" s="140" t="s">
        <v>90</v>
      </c>
      <c r="F13" s="129"/>
    </row>
    <row r="14" spans="1:8" ht="22.5" customHeight="1" x14ac:dyDescent="0.2">
      <c r="A14" s="132"/>
      <c r="B14" s="134" t="s">
        <v>60</v>
      </c>
      <c r="C14" s="135"/>
      <c r="D14" s="136"/>
      <c r="E14" s="140"/>
      <c r="F14" s="129"/>
    </row>
    <row r="15" spans="1:8" ht="22.5" customHeight="1" x14ac:dyDescent="0.2">
      <c r="A15" s="132"/>
      <c r="B15" s="134" t="s">
        <v>61</v>
      </c>
      <c r="C15" s="135"/>
      <c r="D15" s="136"/>
      <c r="E15" s="140"/>
      <c r="F15" s="129"/>
    </row>
    <row r="16" spans="1:8" ht="22.5" customHeight="1" x14ac:dyDescent="0.2">
      <c r="A16" s="132"/>
      <c r="B16" s="134" t="s">
        <v>62</v>
      </c>
      <c r="C16" s="135"/>
      <c r="D16" s="136"/>
      <c r="E16" s="140"/>
      <c r="F16" s="129"/>
    </row>
    <row r="17" spans="1:6" ht="22.5" customHeight="1" x14ac:dyDescent="0.2">
      <c r="A17" s="132"/>
      <c r="B17" s="134" t="s">
        <v>63</v>
      </c>
      <c r="C17" s="135"/>
      <c r="D17" s="136"/>
      <c r="E17" s="140"/>
      <c r="F17" s="129"/>
    </row>
    <row r="18" spans="1:6" ht="22.5" customHeight="1" x14ac:dyDescent="0.2">
      <c r="A18" s="132"/>
      <c r="B18" s="134" t="s">
        <v>64</v>
      </c>
      <c r="C18" s="135"/>
      <c r="D18" s="136"/>
      <c r="E18" s="140"/>
      <c r="F18" s="129"/>
    </row>
    <row r="19" spans="1:6" ht="22.5" customHeight="1" x14ac:dyDescent="0.2">
      <c r="A19" s="132"/>
      <c r="B19" s="134" t="s">
        <v>65</v>
      </c>
      <c r="C19" s="135"/>
      <c r="D19" s="136"/>
      <c r="E19" s="140"/>
      <c r="F19" s="129"/>
    </row>
    <row r="20" spans="1:6" ht="22.5" customHeight="1" x14ac:dyDescent="0.2">
      <c r="A20" s="132"/>
      <c r="B20" s="134" t="s">
        <v>66</v>
      </c>
      <c r="C20" s="135"/>
      <c r="D20" s="136"/>
      <c r="E20" s="140"/>
      <c r="F20" s="129"/>
    </row>
    <row r="21" spans="1:6" ht="22.5" customHeight="1" x14ac:dyDescent="0.2">
      <c r="A21" s="132"/>
      <c r="B21" s="134" t="s">
        <v>67</v>
      </c>
      <c r="C21" s="135"/>
      <c r="D21" s="136"/>
      <c r="E21" s="140"/>
      <c r="F21" s="129"/>
    </row>
    <row r="22" spans="1:6" ht="22.5" customHeight="1" x14ac:dyDescent="0.2">
      <c r="A22" s="132"/>
      <c r="B22" s="134" t="s">
        <v>68</v>
      </c>
      <c r="C22" s="135"/>
      <c r="D22" s="136"/>
      <c r="E22" s="140"/>
      <c r="F22" s="129"/>
    </row>
    <row r="23" spans="1:6" ht="22.5" customHeight="1" x14ac:dyDescent="0.2">
      <c r="A23" s="132"/>
      <c r="B23" s="134" t="s">
        <v>69</v>
      </c>
      <c r="C23" s="135"/>
      <c r="D23" s="136"/>
      <c r="E23" s="140"/>
      <c r="F23" s="129"/>
    </row>
    <row r="24" spans="1:6" ht="22.5" customHeight="1" x14ac:dyDescent="0.2">
      <c r="A24" s="133"/>
      <c r="B24" s="125" t="s">
        <v>70</v>
      </c>
      <c r="C24" s="125"/>
      <c r="D24" s="125"/>
      <c r="E24" s="140"/>
      <c r="F24" s="129"/>
    </row>
    <row r="25" spans="1:6" ht="15.95" customHeight="1" x14ac:dyDescent="0.2">
      <c r="A25" s="45"/>
      <c r="B25" s="48"/>
      <c r="C25" s="48"/>
      <c r="D25" s="48"/>
      <c r="E25" s="46"/>
      <c r="F25" s="47"/>
    </row>
    <row r="26" spans="1:6" ht="36.75" customHeight="1" x14ac:dyDescent="0.25">
      <c r="A26" s="37" t="s">
        <v>48</v>
      </c>
      <c r="B26" s="113" t="s">
        <v>50</v>
      </c>
      <c r="C26" s="114"/>
      <c r="D26" s="37" t="s">
        <v>72</v>
      </c>
      <c r="E26" s="37" t="s">
        <v>52</v>
      </c>
      <c r="F26" s="49"/>
    </row>
    <row r="27" spans="1:6" ht="18" customHeight="1" x14ac:dyDescent="0.25">
      <c r="A27" s="137" t="s">
        <v>85</v>
      </c>
      <c r="B27" s="134" t="s">
        <v>73</v>
      </c>
      <c r="C27" s="135"/>
      <c r="D27" s="51"/>
      <c r="E27" s="141" t="s">
        <v>89</v>
      </c>
      <c r="F27" s="49"/>
    </row>
    <row r="28" spans="1:6" ht="18" customHeight="1" x14ac:dyDescent="0.25">
      <c r="A28" s="138"/>
      <c r="B28" s="134" t="s">
        <v>74</v>
      </c>
      <c r="C28" s="135"/>
      <c r="D28" s="51"/>
      <c r="E28" s="142"/>
      <c r="F28" s="49"/>
    </row>
    <row r="29" spans="1:6" ht="18" customHeight="1" x14ac:dyDescent="0.25">
      <c r="A29" s="138"/>
      <c r="B29" s="134" t="s">
        <v>95</v>
      </c>
      <c r="C29" s="135"/>
      <c r="D29" s="51"/>
      <c r="E29" s="142"/>
      <c r="F29" s="49"/>
    </row>
    <row r="30" spans="1:6" ht="18" customHeight="1" x14ac:dyDescent="0.25">
      <c r="A30" s="138"/>
      <c r="B30" s="134" t="s">
        <v>75</v>
      </c>
      <c r="C30" s="135"/>
      <c r="D30" s="51"/>
      <c r="E30" s="142"/>
      <c r="F30" s="49"/>
    </row>
    <row r="31" spans="1:6" ht="18" customHeight="1" x14ac:dyDescent="0.25">
      <c r="A31" s="138"/>
      <c r="B31" s="134" t="s">
        <v>92</v>
      </c>
      <c r="C31" s="135"/>
      <c r="D31" s="52"/>
      <c r="E31" s="142"/>
      <c r="F31" s="49"/>
    </row>
    <row r="32" spans="1:6" ht="18" customHeight="1" x14ac:dyDescent="0.2">
      <c r="A32" s="138"/>
      <c r="B32" s="134" t="s">
        <v>76</v>
      </c>
      <c r="C32" s="135"/>
      <c r="D32" s="53"/>
      <c r="E32" s="142"/>
      <c r="F32" s="50"/>
    </row>
    <row r="33" spans="1:6" ht="18" customHeight="1" x14ac:dyDescent="0.2">
      <c r="A33" s="138"/>
      <c r="B33" s="134" t="s">
        <v>77</v>
      </c>
      <c r="C33" s="135"/>
      <c r="D33" s="53"/>
      <c r="E33" s="142"/>
      <c r="F33" s="50"/>
    </row>
    <row r="34" spans="1:6" ht="18" customHeight="1" x14ac:dyDescent="0.2">
      <c r="A34" s="138"/>
      <c r="B34" s="134" t="s">
        <v>78</v>
      </c>
      <c r="C34" s="135"/>
      <c r="D34" s="53"/>
      <c r="E34" s="142"/>
      <c r="F34" s="50"/>
    </row>
    <row r="35" spans="1:6" ht="18" customHeight="1" x14ac:dyDescent="0.2">
      <c r="A35" s="138"/>
      <c r="B35" s="134" t="s">
        <v>79</v>
      </c>
      <c r="C35" s="135"/>
      <c r="D35" s="53"/>
      <c r="E35" s="142"/>
      <c r="F35" s="50"/>
    </row>
    <row r="36" spans="1:6" ht="18" customHeight="1" x14ac:dyDescent="0.2">
      <c r="A36" s="138"/>
      <c r="B36" s="134" t="s">
        <v>80</v>
      </c>
      <c r="C36" s="135"/>
      <c r="D36" s="53"/>
      <c r="E36" s="142"/>
      <c r="F36" s="50"/>
    </row>
    <row r="37" spans="1:6" ht="18" customHeight="1" x14ac:dyDescent="0.2">
      <c r="A37" s="138"/>
      <c r="B37" s="134" t="s">
        <v>81</v>
      </c>
      <c r="C37" s="135"/>
      <c r="D37" s="53"/>
      <c r="E37" s="142"/>
      <c r="F37" s="50"/>
    </row>
    <row r="38" spans="1:6" ht="18" customHeight="1" x14ac:dyDescent="0.2">
      <c r="A38" s="138"/>
      <c r="B38" s="134" t="s">
        <v>82</v>
      </c>
      <c r="C38" s="135"/>
      <c r="D38" s="53"/>
      <c r="E38" s="142"/>
      <c r="F38" s="50"/>
    </row>
    <row r="39" spans="1:6" ht="18" customHeight="1" x14ac:dyDescent="0.2">
      <c r="A39" s="138"/>
      <c r="B39" s="134" t="s">
        <v>83</v>
      </c>
      <c r="C39" s="135"/>
      <c r="D39" s="53"/>
      <c r="E39" s="142"/>
      <c r="F39" s="50"/>
    </row>
    <row r="40" spans="1:6" ht="18" customHeight="1" x14ac:dyDescent="0.2">
      <c r="A40" s="138"/>
      <c r="B40" s="134" t="s">
        <v>84</v>
      </c>
      <c r="C40" s="135"/>
      <c r="D40" s="53"/>
      <c r="E40" s="142"/>
      <c r="F40" s="50"/>
    </row>
    <row r="41" spans="1:6" ht="18" customHeight="1" x14ac:dyDescent="0.2">
      <c r="A41" s="139"/>
      <c r="B41" s="134" t="s">
        <v>86</v>
      </c>
      <c r="C41" s="135"/>
      <c r="D41" s="62">
        <v>7.0000000000000007E-2</v>
      </c>
      <c r="E41" s="143"/>
      <c r="F41" s="50"/>
    </row>
  </sheetData>
  <mergeCells count="46">
    <mergeCell ref="B37:C37"/>
    <mergeCell ref="B38:C38"/>
    <mergeCell ref="B39:C39"/>
    <mergeCell ref="B40:C40"/>
    <mergeCell ref="E27:E41"/>
    <mergeCell ref="A27:A41"/>
    <mergeCell ref="B23:D23"/>
    <mergeCell ref="B24:D24"/>
    <mergeCell ref="E13:E24"/>
    <mergeCell ref="B41:C41"/>
    <mergeCell ref="B27:C27"/>
    <mergeCell ref="B28:C28"/>
    <mergeCell ref="B29:C29"/>
    <mergeCell ref="B30:C30"/>
    <mergeCell ref="B31:C31"/>
    <mergeCell ref="B32:C32"/>
    <mergeCell ref="B33:C33"/>
    <mergeCell ref="B34:C34"/>
    <mergeCell ref="B35:C35"/>
    <mergeCell ref="B36:C36"/>
    <mergeCell ref="B19:D19"/>
    <mergeCell ref="B20:D20"/>
    <mergeCell ref="B21:D21"/>
    <mergeCell ref="B22:D22"/>
    <mergeCell ref="B26:C26"/>
    <mergeCell ref="B14:D14"/>
    <mergeCell ref="B15:D15"/>
    <mergeCell ref="B16:D16"/>
    <mergeCell ref="B17:D17"/>
    <mergeCell ref="B18:D18"/>
    <mergeCell ref="A1:F1"/>
    <mergeCell ref="B4:C4"/>
    <mergeCell ref="B5:C5"/>
    <mergeCell ref="B10:C10"/>
    <mergeCell ref="A2:F2"/>
    <mergeCell ref="A3:F3"/>
    <mergeCell ref="A5:A10"/>
    <mergeCell ref="E5:E10"/>
    <mergeCell ref="B6:C6"/>
    <mergeCell ref="B7:C7"/>
    <mergeCell ref="B8:C8"/>
    <mergeCell ref="B9:C9"/>
    <mergeCell ref="F5:F24"/>
    <mergeCell ref="B12:D12"/>
    <mergeCell ref="A13:A24"/>
    <mergeCell ref="B13:D13"/>
  </mergeCells>
  <hyperlinks>
    <hyperlink ref="H1" location="copertina!A1" display="torna all'indice"/>
  </hyperlinks>
  <pageMargins left="0.7" right="0.7" top="0.75" bottom="0.75"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2"/>
  <sheetViews>
    <sheetView showGridLines="0" tabSelected="1" topLeftCell="A26" zoomScale="80" zoomScaleNormal="80" zoomScaleSheetLayoutView="90" workbookViewId="0">
      <selection activeCell="A122" sqref="A122"/>
    </sheetView>
  </sheetViews>
  <sheetFormatPr defaultColWidth="9.140625" defaultRowHeight="12.75" x14ac:dyDescent="0.2"/>
  <cols>
    <col min="1" max="1" width="31.42578125" style="59" customWidth="1"/>
    <col min="2" max="2" width="25.85546875" style="59" customWidth="1"/>
    <col min="3" max="3" width="16" style="59" customWidth="1"/>
    <col min="4" max="4" width="17.85546875" style="60" customWidth="1"/>
    <col min="5" max="5" width="22.28515625" style="61" customWidth="1"/>
    <col min="6" max="6" width="22.7109375" style="60" customWidth="1"/>
    <col min="7" max="7" width="18.85546875" style="61" customWidth="1"/>
    <col min="8" max="8" width="14.5703125" style="61" customWidth="1"/>
    <col min="9" max="9" width="22.85546875" style="61" customWidth="1"/>
    <col min="10" max="10" width="26" style="60" customWidth="1"/>
    <col min="11" max="11" width="17.7109375" style="61" customWidth="1"/>
    <col min="12" max="20" width="9.140625" style="56"/>
    <col min="21" max="21" width="19.7109375" style="56" customWidth="1"/>
    <col min="22" max="16384" width="9.140625" style="56"/>
  </cols>
  <sheetData>
    <row r="1" spans="1:21" ht="12.75" customHeight="1" x14ac:dyDescent="0.2">
      <c r="A1" s="7" t="s">
        <v>8</v>
      </c>
      <c r="B1" s="159" t="s">
        <v>15</v>
      </c>
      <c r="C1" s="160"/>
      <c r="D1" s="160"/>
      <c r="E1" s="161"/>
      <c r="F1" s="146"/>
      <c r="G1" s="147"/>
      <c r="H1" s="147"/>
      <c r="I1" s="147"/>
      <c r="J1" s="54"/>
      <c r="K1" s="55"/>
    </row>
    <row r="2" spans="1:21" ht="12.75" customHeight="1" x14ac:dyDescent="0.2">
      <c r="A2" s="7" t="s">
        <v>0</v>
      </c>
      <c r="B2" s="159" t="s">
        <v>16</v>
      </c>
      <c r="C2" s="160"/>
      <c r="D2" s="160"/>
      <c r="E2" s="161"/>
      <c r="F2" s="146"/>
      <c r="G2" s="147"/>
      <c r="H2" s="147"/>
      <c r="I2" s="147"/>
      <c r="J2" s="54"/>
      <c r="K2" s="55"/>
    </row>
    <row r="3" spans="1:21" s="63" customFormat="1" ht="8.25" customHeight="1" x14ac:dyDescent="0.2">
      <c r="A3" s="64"/>
      <c r="B3" s="65"/>
      <c r="C3" s="66"/>
      <c r="D3" s="65"/>
      <c r="E3" s="65"/>
      <c r="F3" s="65"/>
      <c r="G3" s="65"/>
      <c r="H3" s="65"/>
      <c r="I3" s="65"/>
      <c r="J3" s="65"/>
      <c r="K3" s="67"/>
    </row>
    <row r="4" spans="1:21" s="69" customFormat="1" ht="18.75" customHeight="1" x14ac:dyDescent="0.2">
      <c r="A4" s="144" t="s">
        <v>97</v>
      </c>
      <c r="B4" s="145"/>
      <c r="C4" s="68"/>
      <c r="D4" s="144" t="s">
        <v>96</v>
      </c>
      <c r="E4" s="162"/>
      <c r="F4" s="162"/>
      <c r="G4" s="162"/>
      <c r="H4" s="162"/>
      <c r="I4" s="162"/>
      <c r="J4" s="162"/>
      <c r="K4" s="145"/>
    </row>
    <row r="5" spans="1:21" s="69" customFormat="1" ht="27" customHeight="1" x14ac:dyDescent="0.2">
      <c r="A5" s="191" t="s">
        <v>23</v>
      </c>
      <c r="B5" s="193" t="s">
        <v>17</v>
      </c>
      <c r="C5" s="68"/>
      <c r="D5" s="167" t="s">
        <v>28</v>
      </c>
      <c r="E5" s="168"/>
      <c r="F5" s="163" t="s">
        <v>29</v>
      </c>
      <c r="G5" s="164"/>
      <c r="H5" s="171" t="s">
        <v>31</v>
      </c>
      <c r="I5" s="168"/>
      <c r="J5" s="194" t="s">
        <v>30</v>
      </c>
      <c r="K5" s="195"/>
    </row>
    <row r="6" spans="1:21" s="69" customFormat="1" ht="27" customHeight="1" x14ac:dyDescent="0.2">
      <c r="A6" s="192"/>
      <c r="B6" s="193"/>
      <c r="C6" s="68"/>
      <c r="D6" s="169"/>
      <c r="E6" s="170"/>
      <c r="F6" s="165"/>
      <c r="G6" s="166"/>
      <c r="H6" s="172"/>
      <c r="I6" s="170"/>
      <c r="J6" s="196"/>
      <c r="K6" s="197"/>
    </row>
    <row r="7" spans="1:21" s="72" customFormat="1" ht="118.5" customHeight="1" x14ac:dyDescent="0.2">
      <c r="A7" s="157" t="s">
        <v>26</v>
      </c>
      <c r="B7" s="158"/>
      <c r="C7" s="70"/>
      <c r="D7" s="71" t="s">
        <v>32</v>
      </c>
      <c r="E7" s="71" t="s">
        <v>88</v>
      </c>
      <c r="F7" s="71" t="s">
        <v>33</v>
      </c>
      <c r="G7" s="71" t="s">
        <v>47</v>
      </c>
      <c r="H7" s="71" t="s">
        <v>34</v>
      </c>
      <c r="I7" s="71" t="s">
        <v>36</v>
      </c>
      <c r="J7" s="71" t="s">
        <v>44</v>
      </c>
      <c r="K7" s="71" t="s">
        <v>35</v>
      </c>
      <c r="Q7" s="72" t="s">
        <v>46</v>
      </c>
      <c r="U7" s="72" t="s">
        <v>45</v>
      </c>
    </row>
    <row r="8" spans="1:21" s="69" customFormat="1" ht="24.95" customHeight="1" x14ac:dyDescent="0.2">
      <c r="A8" s="73" t="s">
        <v>2</v>
      </c>
      <c r="B8" s="74">
        <f>SUM(D8,F8,J8)</f>
        <v>0</v>
      </c>
      <c r="C8" s="70"/>
      <c r="D8" s="74">
        <f>SUMIF(A28:A121,"costi del personale",C28:C121)</f>
        <v>0</v>
      </c>
      <c r="E8" s="154"/>
      <c r="F8" s="74">
        <f>SUMIF(E28:E121,"costi del personale",G28:G121)</f>
        <v>0</v>
      </c>
      <c r="G8" s="154"/>
      <c r="H8" s="75">
        <f>D8+F8</f>
        <v>0</v>
      </c>
      <c r="I8" s="154"/>
      <c r="J8" s="75">
        <f>SUMIF(I28:I121,"costi del personale",K28:K121)</f>
        <v>0</v>
      </c>
      <c r="K8" s="154"/>
      <c r="Q8" s="76" t="s">
        <v>2</v>
      </c>
      <c r="U8" s="77" t="s">
        <v>2</v>
      </c>
    </row>
    <row r="9" spans="1:21" s="69" customFormat="1" ht="24.95" customHeight="1" x14ac:dyDescent="0.2">
      <c r="A9" s="73" t="s">
        <v>1</v>
      </c>
      <c r="B9" s="74">
        <f t="shared" ref="B9:B17" si="0">SUM(D9,F9,J9)</f>
        <v>0</v>
      </c>
      <c r="C9" s="68"/>
      <c r="D9" s="74">
        <f>SUMIF(A28:A121,"Costi di viaggio e di soggiorno",C28:C121)</f>
        <v>0</v>
      </c>
      <c r="E9" s="155"/>
      <c r="F9" s="74">
        <f>SUMIF(E28:E121,"Costi di viaggio e di soggiorno",G28:G121)</f>
        <v>0</v>
      </c>
      <c r="G9" s="155"/>
      <c r="H9" s="75">
        <f t="shared" ref="H9:H17" si="1">D9+F9</f>
        <v>0</v>
      </c>
      <c r="I9" s="155"/>
      <c r="J9" s="75">
        <f>SUMIF(I28:I121,"Costi di viaggio e di soggiorno",K28:K121)</f>
        <v>0</v>
      </c>
      <c r="K9" s="155"/>
      <c r="Q9" s="78" t="s">
        <v>6</v>
      </c>
      <c r="U9" s="77" t="s">
        <v>1</v>
      </c>
    </row>
    <row r="10" spans="1:21" s="69" customFormat="1" ht="24.95" customHeight="1" x14ac:dyDescent="0.2">
      <c r="A10" s="73" t="s">
        <v>3</v>
      </c>
      <c r="B10" s="74">
        <f t="shared" si="0"/>
        <v>0</v>
      </c>
      <c r="C10" s="70"/>
      <c r="D10" s="74">
        <f>SUMIF(A28:A121,"Attrezzature",C28:C121)</f>
        <v>0</v>
      </c>
      <c r="E10" s="155"/>
      <c r="F10" s="74">
        <f>SUMIF(E28:E121,"Attrezzature",G28:G121)</f>
        <v>0</v>
      </c>
      <c r="G10" s="155"/>
      <c r="H10" s="75">
        <f t="shared" si="1"/>
        <v>0</v>
      </c>
      <c r="I10" s="155"/>
      <c r="J10" s="75">
        <f>SUMIF(I28:I121,"Attrezzature",K28:K121)</f>
        <v>0</v>
      </c>
      <c r="K10" s="155"/>
      <c r="U10" s="77" t="s">
        <v>3</v>
      </c>
    </row>
    <row r="11" spans="1:21" s="69" customFormat="1" ht="24.95" customHeight="1" x14ac:dyDescent="0.2">
      <c r="A11" s="73" t="s">
        <v>4</v>
      </c>
      <c r="B11" s="74">
        <f t="shared" si="0"/>
        <v>0</v>
      </c>
      <c r="C11" s="68"/>
      <c r="D11" s="74">
        <f>SUMIF(A28:A121,"Immobili",C28:C121)</f>
        <v>0</v>
      </c>
      <c r="E11" s="155"/>
      <c r="F11" s="74">
        <f>SUMIF(E28:E121,"Immobili",G28:G121)</f>
        <v>0</v>
      </c>
      <c r="G11" s="155"/>
      <c r="H11" s="75">
        <f t="shared" si="1"/>
        <v>0</v>
      </c>
      <c r="I11" s="155"/>
      <c r="J11" s="75">
        <f>SUMIF(I28:I121,"Immobili",K28:K121)</f>
        <v>0</v>
      </c>
      <c r="K11" s="155"/>
      <c r="U11" s="77" t="s">
        <v>4</v>
      </c>
    </row>
    <row r="12" spans="1:21" s="69" customFormat="1" ht="24.95" customHeight="1" x14ac:dyDescent="0.2">
      <c r="A12" s="73" t="s">
        <v>5</v>
      </c>
      <c r="B12" s="74">
        <f t="shared" si="0"/>
        <v>0</v>
      </c>
      <c r="C12" s="70"/>
      <c r="D12" s="74">
        <v>0</v>
      </c>
      <c r="E12" s="155"/>
      <c r="F12" s="74">
        <f>SUMIF(E28:E121,"Materiali di consumo - forniture e servizi generali",G28:G121)</f>
        <v>0</v>
      </c>
      <c r="G12" s="155"/>
      <c r="H12" s="75">
        <f t="shared" si="1"/>
        <v>0</v>
      </c>
      <c r="I12" s="155"/>
      <c r="J12" s="75">
        <f>SUMIF(I28:I121,"Materiali di consumo - forniture e servizi generali",K28:K121)</f>
        <v>0</v>
      </c>
      <c r="K12" s="155"/>
      <c r="U12" s="77" t="s">
        <v>5</v>
      </c>
    </row>
    <row r="13" spans="1:21" s="69" customFormat="1" ht="24.95" customHeight="1" x14ac:dyDescent="0.2">
      <c r="A13" s="73" t="s">
        <v>6</v>
      </c>
      <c r="B13" s="74">
        <f t="shared" si="0"/>
        <v>0</v>
      </c>
      <c r="C13" s="68"/>
      <c r="D13" s="74">
        <f>SUMIF(A28:A121,"Subappalti",C28:C121)</f>
        <v>0</v>
      </c>
      <c r="E13" s="155"/>
      <c r="F13" s="74">
        <f>SUMIF(E28:E121,"Subappalti",G28:G121)</f>
        <v>0</v>
      </c>
      <c r="G13" s="155"/>
      <c r="H13" s="75">
        <f t="shared" si="1"/>
        <v>0</v>
      </c>
      <c r="I13" s="155"/>
      <c r="J13" s="75">
        <f>SUMIF(I28:I121,"Subappalti",K28:K121)</f>
        <v>0</v>
      </c>
      <c r="K13" s="155"/>
      <c r="U13" s="77" t="s">
        <v>6</v>
      </c>
    </row>
    <row r="14" spans="1:21" s="69" customFormat="1" ht="48" customHeight="1" x14ac:dyDescent="0.2">
      <c r="A14" s="73" t="s">
        <v>13</v>
      </c>
      <c r="B14" s="74">
        <f t="shared" si="0"/>
        <v>0</v>
      </c>
      <c r="C14" s="70"/>
      <c r="D14" s="74">
        <f>SUMIF(A28:A121,"Costi derivanti direttamente dalle disposizioni relative al cofinanziamento comunitario",C28:C121)</f>
        <v>0</v>
      </c>
      <c r="E14" s="155"/>
      <c r="F14" s="74">
        <f>SUMIF(E28:E121,"Costi derivanti direttamente dalle disposizioni relative al cofinanziamento comunitario",G28:G121)</f>
        <v>0</v>
      </c>
      <c r="G14" s="155"/>
      <c r="H14" s="75">
        <f t="shared" si="1"/>
        <v>0</v>
      </c>
      <c r="I14" s="155"/>
      <c r="J14" s="75">
        <f>SUMIF(I28:I121,"Costi derivanti direttamente dalle disposizioni relative al cofinanziamento comunitario",K28:K121)</f>
        <v>0</v>
      </c>
      <c r="K14" s="155"/>
      <c r="U14" s="77" t="s">
        <v>13</v>
      </c>
    </row>
    <row r="15" spans="1:21" s="69" customFormat="1" ht="24.95" customHeight="1" x14ac:dyDescent="0.2">
      <c r="A15" s="73" t="s">
        <v>7</v>
      </c>
      <c r="B15" s="74">
        <f t="shared" si="0"/>
        <v>0</v>
      </c>
      <c r="C15" s="68"/>
      <c r="D15" s="74">
        <f>SUMIF(A28:A121,"Onorari di esperti",C28:C121)</f>
        <v>0</v>
      </c>
      <c r="E15" s="155"/>
      <c r="F15" s="74">
        <f>SUMIF(E28:E121,"Onorari di esperti",G28:G121)</f>
        <v>0</v>
      </c>
      <c r="G15" s="155"/>
      <c r="H15" s="75">
        <f t="shared" si="1"/>
        <v>0</v>
      </c>
      <c r="I15" s="155"/>
      <c r="J15" s="75">
        <f>SUMIF(I28:I121,"Onorari di esperti",K28:K121)</f>
        <v>0</v>
      </c>
      <c r="K15" s="155"/>
      <c r="U15" s="77" t="s">
        <v>7</v>
      </c>
    </row>
    <row r="16" spans="1:21" s="69" customFormat="1" ht="24.95" customHeight="1" x14ac:dyDescent="0.2">
      <c r="A16" s="73" t="s">
        <v>14</v>
      </c>
      <c r="B16" s="74">
        <f t="shared" si="0"/>
        <v>0</v>
      </c>
      <c r="C16" s="70"/>
      <c r="D16" s="74">
        <f>SUMIF(A28:A121,"Spese specifiche relative a gruppi destinatari",C28:C121)</f>
        <v>0</v>
      </c>
      <c r="E16" s="155"/>
      <c r="F16" s="74">
        <f>SUMIF(E28:E121,"Spese specifiche relative a gruppi destinatari",G28:G121)</f>
        <v>0</v>
      </c>
      <c r="G16" s="155"/>
      <c r="H16" s="75">
        <f t="shared" si="1"/>
        <v>0</v>
      </c>
      <c r="I16" s="155"/>
      <c r="J16" s="75">
        <f>SUMIF(I28:I121,"Spese specifiche relative a gruppi destinatari",K28:K121)</f>
        <v>0</v>
      </c>
      <c r="K16" s="155"/>
      <c r="U16" s="77" t="s">
        <v>14</v>
      </c>
    </row>
    <row r="17" spans="1:21" s="69" customFormat="1" ht="24.95" customHeight="1" thickBot="1" x14ac:dyDescent="0.25">
      <c r="A17" s="73" t="s">
        <v>10</v>
      </c>
      <c r="B17" s="74">
        <f t="shared" si="0"/>
        <v>0</v>
      </c>
      <c r="C17" s="68"/>
      <c r="D17" s="74">
        <f>SUMIF(A28:A121,"Costi indiretti",C28:C121)</f>
        <v>0</v>
      </c>
      <c r="E17" s="156"/>
      <c r="F17" s="74">
        <f>SUMIF(E28:E121,"Costi indiretti",G28:G121)</f>
        <v>0</v>
      </c>
      <c r="G17" s="156"/>
      <c r="H17" s="75">
        <f t="shared" si="1"/>
        <v>0</v>
      </c>
      <c r="I17" s="156"/>
      <c r="J17" s="75">
        <f>SUMIF(I28:I121,"Costi indiretti",K28:K121)</f>
        <v>0</v>
      </c>
      <c r="K17" s="156"/>
      <c r="U17" s="79" t="s">
        <v>10</v>
      </c>
    </row>
    <row r="18" spans="1:21" s="69" customFormat="1" ht="13.5" hidden="1" customHeight="1" thickBot="1" x14ac:dyDescent="0.25">
      <c r="A18" s="80"/>
      <c r="B18" s="81"/>
      <c r="C18" s="70"/>
      <c r="D18" s="75"/>
      <c r="E18" s="82"/>
      <c r="F18" s="83"/>
      <c r="G18" s="82"/>
      <c r="H18" s="84"/>
      <c r="I18" s="82"/>
      <c r="J18" s="83"/>
      <c r="K18" s="82"/>
    </row>
    <row r="19" spans="1:21" s="69" customFormat="1" ht="13.5" hidden="1" customHeight="1" thickBot="1" x14ac:dyDescent="0.25">
      <c r="A19" s="80"/>
      <c r="B19" s="85"/>
      <c r="C19" s="68"/>
      <c r="D19" s="75"/>
      <c r="E19" s="82"/>
      <c r="F19" s="83"/>
      <c r="G19" s="82"/>
      <c r="H19" s="84"/>
      <c r="I19" s="82"/>
      <c r="J19" s="83"/>
      <c r="K19" s="82"/>
    </row>
    <row r="20" spans="1:21" s="69" customFormat="1" ht="26.25" customHeight="1" x14ac:dyDescent="0.2">
      <c r="A20" s="86" t="s">
        <v>18</v>
      </c>
      <c r="B20" s="87">
        <f>SUM(B8:B19)</f>
        <v>0</v>
      </c>
      <c r="C20" s="70"/>
      <c r="D20" s="88">
        <f>SUM(D8:D17)</f>
        <v>0</v>
      </c>
      <c r="E20" s="89" t="e">
        <f>D20/B20</f>
        <v>#DIV/0!</v>
      </c>
      <c r="F20" s="88">
        <f>SUM(F8:F17)</f>
        <v>0</v>
      </c>
      <c r="G20" s="90" t="e">
        <f>F20/B20</f>
        <v>#DIV/0!</v>
      </c>
      <c r="H20" s="91">
        <f>SUM(H8:H17)</f>
        <v>0</v>
      </c>
      <c r="I20" s="89" t="e">
        <f>H20/B20</f>
        <v>#DIV/0!</v>
      </c>
      <c r="J20" s="92">
        <f>SUM(J8:J17)</f>
        <v>0</v>
      </c>
      <c r="K20" s="89" t="e">
        <f>J20/B20</f>
        <v>#DIV/0!</v>
      </c>
    </row>
    <row r="21" spans="1:21" x14ac:dyDescent="0.2">
      <c r="C21" s="57"/>
    </row>
    <row r="22" spans="1:21" ht="23.25" customHeight="1" x14ac:dyDescent="0.2">
      <c r="A22" s="148" t="s">
        <v>27</v>
      </c>
      <c r="B22" s="149"/>
      <c r="C22" s="150"/>
    </row>
    <row r="23" spans="1:21" ht="47.25" customHeight="1" x14ac:dyDescent="0.2">
      <c r="A23" s="151" t="s">
        <v>43</v>
      </c>
      <c r="B23" s="152"/>
      <c r="C23" s="153"/>
    </row>
    <row r="24" spans="1:21" x14ac:dyDescent="0.2">
      <c r="C24" s="58"/>
    </row>
    <row r="25" spans="1:21" x14ac:dyDescent="0.2">
      <c r="A25" s="173" t="s">
        <v>41</v>
      </c>
      <c r="B25" s="174"/>
      <c r="C25" s="175"/>
      <c r="E25" s="179" t="s">
        <v>42</v>
      </c>
      <c r="F25" s="180"/>
      <c r="G25" s="181"/>
      <c r="I25" s="185" t="s">
        <v>30</v>
      </c>
      <c r="J25" s="186"/>
      <c r="K25" s="187"/>
    </row>
    <row r="26" spans="1:21" x14ac:dyDescent="0.2">
      <c r="A26" s="176"/>
      <c r="B26" s="177"/>
      <c r="C26" s="178"/>
      <c r="E26" s="182"/>
      <c r="F26" s="183"/>
      <c r="G26" s="184"/>
      <c r="I26" s="188"/>
      <c r="J26" s="189"/>
      <c r="K26" s="190"/>
    </row>
    <row r="27" spans="1:21" ht="24" x14ac:dyDescent="0.2">
      <c r="A27" s="23" t="s">
        <v>37</v>
      </c>
      <c r="B27" s="23" t="s">
        <v>39</v>
      </c>
      <c r="C27" s="23" t="s">
        <v>38</v>
      </c>
      <c r="E27" s="23" t="s">
        <v>37</v>
      </c>
      <c r="F27" s="23" t="s">
        <v>39</v>
      </c>
      <c r="G27" s="34" t="s">
        <v>38</v>
      </c>
      <c r="I27" s="23" t="s">
        <v>37</v>
      </c>
      <c r="J27" s="23" t="s">
        <v>39</v>
      </c>
      <c r="K27" s="23" t="s">
        <v>38</v>
      </c>
    </row>
    <row r="28" spans="1:21" x14ac:dyDescent="0.2">
      <c r="A28" s="35"/>
      <c r="B28" s="31"/>
      <c r="C28" s="33"/>
      <c r="E28" s="35"/>
      <c r="F28" s="31"/>
      <c r="G28" s="33"/>
      <c r="I28" s="35"/>
      <c r="J28" s="31"/>
      <c r="K28" s="33"/>
    </row>
    <row r="29" spans="1:21" x14ac:dyDescent="0.2">
      <c r="A29" s="31"/>
      <c r="B29" s="31"/>
      <c r="C29" s="33"/>
      <c r="E29" s="31"/>
      <c r="F29" s="31"/>
      <c r="G29" s="33"/>
      <c r="I29" s="31"/>
      <c r="J29" s="31"/>
      <c r="K29" s="33"/>
    </row>
    <row r="30" spans="1:21" x14ac:dyDescent="0.2">
      <c r="A30" s="31"/>
      <c r="B30" s="31"/>
      <c r="C30" s="33"/>
      <c r="E30" s="31"/>
      <c r="F30" s="31"/>
      <c r="G30" s="33"/>
      <c r="I30" s="31"/>
      <c r="J30" s="31"/>
      <c r="K30" s="33"/>
    </row>
    <row r="31" spans="1:21" x14ac:dyDescent="0.2">
      <c r="A31" s="31"/>
      <c r="B31" s="31"/>
      <c r="C31" s="33"/>
      <c r="E31" s="31"/>
      <c r="F31" s="31"/>
      <c r="G31" s="33"/>
      <c r="I31" s="31"/>
      <c r="J31" s="31"/>
      <c r="K31" s="33"/>
    </row>
    <row r="32" spans="1:21" x14ac:dyDescent="0.2">
      <c r="A32" s="31"/>
      <c r="B32" s="31"/>
      <c r="C32" s="33"/>
      <c r="E32" s="31"/>
      <c r="F32" s="31"/>
      <c r="G32" s="33"/>
      <c r="I32" s="31"/>
      <c r="J32" s="31"/>
      <c r="K32" s="33"/>
    </row>
    <row r="33" spans="1:11" x14ac:dyDescent="0.2">
      <c r="A33" s="31"/>
      <c r="B33" s="31"/>
      <c r="C33" s="33"/>
      <c r="E33" s="31"/>
      <c r="F33" s="31"/>
      <c r="G33" s="33"/>
      <c r="I33" s="31"/>
      <c r="J33" s="31"/>
      <c r="K33" s="33"/>
    </row>
    <row r="34" spans="1:11" x14ac:dyDescent="0.2">
      <c r="A34" s="31"/>
      <c r="B34" s="31"/>
      <c r="C34" s="33"/>
      <c r="E34" s="31"/>
      <c r="F34" s="31"/>
      <c r="G34" s="33"/>
      <c r="I34" s="31"/>
      <c r="J34" s="31"/>
      <c r="K34" s="33"/>
    </row>
    <row r="35" spans="1:11" x14ac:dyDescent="0.2">
      <c r="A35" s="31"/>
      <c r="B35" s="31"/>
      <c r="C35" s="33"/>
      <c r="E35" s="31"/>
      <c r="F35" s="31"/>
      <c r="G35" s="33"/>
      <c r="I35" s="31"/>
      <c r="J35" s="31"/>
      <c r="K35" s="33"/>
    </row>
    <row r="36" spans="1:11" x14ac:dyDescent="0.2">
      <c r="A36" s="31"/>
      <c r="B36" s="31"/>
      <c r="C36" s="33"/>
      <c r="E36" s="31"/>
      <c r="F36" s="31"/>
      <c r="G36" s="33"/>
      <c r="I36" s="31"/>
      <c r="J36" s="31"/>
      <c r="K36" s="33"/>
    </row>
    <row r="37" spans="1:11" x14ac:dyDescent="0.2">
      <c r="A37" s="31"/>
      <c r="B37" s="31"/>
      <c r="C37" s="33"/>
      <c r="E37" s="31"/>
      <c r="F37" s="31"/>
      <c r="G37" s="33"/>
      <c r="I37" s="31"/>
      <c r="J37" s="31"/>
      <c r="K37" s="33"/>
    </row>
    <row r="38" spans="1:11" x14ac:dyDescent="0.2">
      <c r="A38" s="31"/>
      <c r="B38" s="31"/>
      <c r="C38" s="33"/>
      <c r="E38" s="31"/>
      <c r="F38" s="31"/>
      <c r="G38" s="33"/>
      <c r="I38" s="31"/>
      <c r="J38" s="31"/>
      <c r="K38" s="33"/>
    </row>
    <row r="39" spans="1:11" x14ac:dyDescent="0.2">
      <c r="A39" s="31"/>
      <c r="B39" s="31"/>
      <c r="C39" s="33"/>
      <c r="E39" s="31"/>
      <c r="F39" s="31"/>
      <c r="G39" s="33"/>
      <c r="I39" s="31"/>
      <c r="J39" s="31"/>
      <c r="K39" s="33"/>
    </row>
    <row r="40" spans="1:11" x14ac:dyDescent="0.2">
      <c r="A40" s="31"/>
      <c r="B40" s="31"/>
      <c r="C40" s="33"/>
      <c r="E40" s="31"/>
      <c r="F40" s="31"/>
      <c r="G40" s="33"/>
      <c r="I40" s="31"/>
      <c r="J40" s="31"/>
      <c r="K40" s="33"/>
    </row>
    <row r="41" spans="1:11" x14ac:dyDescent="0.2">
      <c r="A41" s="31"/>
      <c r="B41" s="31"/>
      <c r="C41" s="33"/>
      <c r="E41" s="31"/>
      <c r="F41" s="31"/>
      <c r="G41" s="33"/>
      <c r="I41" s="31"/>
      <c r="J41" s="31"/>
      <c r="K41" s="33"/>
    </row>
    <row r="42" spans="1:11" x14ac:dyDescent="0.2">
      <c r="A42" s="31"/>
      <c r="B42" s="31"/>
      <c r="C42" s="33"/>
      <c r="E42" s="31"/>
      <c r="F42" s="31"/>
      <c r="G42" s="33"/>
      <c r="I42" s="31"/>
      <c r="J42" s="31"/>
      <c r="K42" s="33"/>
    </row>
    <row r="43" spans="1:11" x14ac:dyDescent="0.2">
      <c r="A43" s="31"/>
      <c r="B43" s="31"/>
      <c r="C43" s="33"/>
      <c r="E43" s="31"/>
      <c r="F43" s="31"/>
      <c r="G43" s="33"/>
      <c r="I43" s="31"/>
      <c r="J43" s="31"/>
      <c r="K43" s="33"/>
    </row>
    <row r="44" spans="1:11" x14ac:dyDescent="0.2">
      <c r="A44" s="31"/>
      <c r="B44" s="31"/>
      <c r="C44" s="33"/>
      <c r="E44" s="31"/>
      <c r="F44" s="31"/>
      <c r="G44" s="33"/>
      <c r="I44" s="31"/>
      <c r="J44" s="31"/>
      <c r="K44" s="33"/>
    </row>
    <row r="45" spans="1:11" x14ac:dyDescent="0.2">
      <c r="A45" s="31"/>
      <c r="B45" s="31"/>
      <c r="C45" s="33"/>
      <c r="E45" s="31"/>
      <c r="F45" s="31"/>
      <c r="G45" s="33"/>
      <c r="I45" s="31"/>
      <c r="J45" s="31"/>
      <c r="K45" s="33"/>
    </row>
    <row r="46" spans="1:11" x14ac:dyDescent="0.2">
      <c r="A46" s="31"/>
      <c r="B46" s="31"/>
      <c r="C46" s="33"/>
      <c r="E46" s="31"/>
      <c r="F46" s="31"/>
      <c r="G46" s="33"/>
      <c r="I46" s="31"/>
      <c r="J46" s="31"/>
      <c r="K46" s="33"/>
    </row>
    <row r="47" spans="1:11" x14ac:dyDescent="0.2">
      <c r="A47" s="31"/>
      <c r="B47" s="31"/>
      <c r="C47" s="33"/>
      <c r="E47" s="31"/>
      <c r="F47" s="31"/>
      <c r="G47" s="33"/>
      <c r="I47" s="31"/>
      <c r="J47" s="31"/>
      <c r="K47" s="33"/>
    </row>
    <row r="48" spans="1:11" x14ac:dyDescent="0.2">
      <c r="A48" s="31"/>
      <c r="B48" s="31"/>
      <c r="C48" s="33"/>
      <c r="E48" s="31"/>
      <c r="F48" s="31"/>
      <c r="G48" s="33"/>
      <c r="I48" s="31"/>
      <c r="J48" s="31"/>
      <c r="K48" s="33"/>
    </row>
    <row r="49" spans="1:11" x14ac:dyDescent="0.2">
      <c r="A49" s="31"/>
      <c r="B49" s="31"/>
      <c r="C49" s="33"/>
      <c r="E49" s="31"/>
      <c r="F49" s="31"/>
      <c r="G49" s="33"/>
      <c r="I49" s="31"/>
      <c r="J49" s="31"/>
      <c r="K49" s="33"/>
    </row>
    <row r="50" spans="1:11" x14ac:dyDescent="0.2">
      <c r="A50" s="31"/>
      <c r="B50" s="31"/>
      <c r="C50" s="33"/>
      <c r="E50" s="31"/>
      <c r="F50" s="31"/>
      <c r="G50" s="33"/>
      <c r="I50" s="31"/>
      <c r="J50" s="31"/>
      <c r="K50" s="33"/>
    </row>
    <row r="51" spans="1:11" x14ac:dyDescent="0.2">
      <c r="A51" s="31"/>
      <c r="B51" s="31"/>
      <c r="C51" s="33"/>
      <c r="E51" s="31"/>
      <c r="F51" s="31"/>
      <c r="G51" s="33"/>
      <c r="I51" s="31"/>
      <c r="J51" s="31"/>
      <c r="K51" s="33"/>
    </row>
    <row r="52" spans="1:11" x14ac:dyDescent="0.2">
      <c r="A52" s="31"/>
      <c r="B52" s="31"/>
      <c r="C52" s="33"/>
      <c r="E52" s="31"/>
      <c r="F52" s="31"/>
      <c r="G52" s="33"/>
      <c r="I52" s="31"/>
      <c r="J52" s="31"/>
      <c r="K52" s="33"/>
    </row>
    <row r="53" spans="1:11" x14ac:dyDescent="0.2">
      <c r="A53" s="31"/>
      <c r="B53" s="31"/>
      <c r="C53" s="33"/>
      <c r="E53" s="31"/>
      <c r="F53" s="31"/>
      <c r="G53" s="33"/>
      <c r="I53" s="31"/>
      <c r="J53" s="31"/>
      <c r="K53" s="33"/>
    </row>
    <row r="54" spans="1:11" x14ac:dyDescent="0.2">
      <c r="A54" s="31"/>
      <c r="B54" s="31"/>
      <c r="C54" s="33"/>
      <c r="E54" s="31"/>
      <c r="F54" s="31"/>
      <c r="G54" s="33"/>
      <c r="I54" s="31"/>
      <c r="J54" s="31"/>
      <c r="K54" s="33"/>
    </row>
    <row r="55" spans="1:11" x14ac:dyDescent="0.2">
      <c r="A55" s="31"/>
      <c r="B55" s="31"/>
      <c r="C55" s="33"/>
      <c r="E55" s="31"/>
      <c r="F55" s="31"/>
      <c r="G55" s="33"/>
      <c r="I55" s="31"/>
      <c r="J55" s="31"/>
      <c r="K55" s="33"/>
    </row>
    <row r="56" spans="1:11" x14ac:dyDescent="0.2">
      <c r="A56" s="8"/>
      <c r="B56" s="8"/>
      <c r="C56" s="33"/>
      <c r="E56" s="8"/>
      <c r="F56" s="8"/>
      <c r="G56" s="33"/>
      <c r="I56" s="8"/>
      <c r="J56" s="8"/>
      <c r="K56" s="33"/>
    </row>
    <row r="57" spans="1:11" x14ac:dyDescent="0.2">
      <c r="A57" s="8"/>
      <c r="B57" s="8"/>
      <c r="C57" s="33"/>
      <c r="E57" s="8"/>
      <c r="F57" s="8"/>
      <c r="G57" s="33"/>
      <c r="I57" s="8"/>
      <c r="J57" s="8"/>
      <c r="K57" s="33"/>
    </row>
    <row r="58" spans="1:11" x14ac:dyDescent="0.2">
      <c r="A58" s="8"/>
      <c r="B58" s="8"/>
      <c r="C58" s="33"/>
      <c r="E58" s="8"/>
      <c r="F58" s="8"/>
      <c r="G58" s="33"/>
      <c r="I58" s="8"/>
      <c r="J58" s="31"/>
      <c r="K58" s="33"/>
    </row>
    <row r="59" spans="1:11" x14ac:dyDescent="0.2">
      <c r="A59" s="8"/>
      <c r="B59" s="8"/>
      <c r="C59" s="33"/>
      <c r="E59" s="8"/>
      <c r="F59" s="8"/>
      <c r="G59" s="33"/>
      <c r="I59" s="8"/>
      <c r="J59" s="8"/>
      <c r="K59" s="33"/>
    </row>
    <row r="60" spans="1:11" x14ac:dyDescent="0.2">
      <c r="A60" s="8"/>
      <c r="B60" s="8"/>
      <c r="C60" s="33"/>
      <c r="E60" s="8"/>
      <c r="F60" s="8"/>
      <c r="G60" s="33"/>
      <c r="I60" s="8"/>
      <c r="J60" s="8"/>
      <c r="K60" s="33"/>
    </row>
    <row r="61" spans="1:11" x14ac:dyDescent="0.2">
      <c r="A61" s="8"/>
      <c r="B61" s="8"/>
      <c r="C61" s="33"/>
      <c r="E61" s="8"/>
      <c r="F61" s="8"/>
      <c r="G61" s="33"/>
      <c r="I61" s="8"/>
      <c r="J61" s="31"/>
      <c r="K61" s="33"/>
    </row>
    <row r="62" spans="1:11" x14ac:dyDescent="0.2">
      <c r="A62" s="8"/>
      <c r="B62" s="8"/>
      <c r="C62" s="33"/>
      <c r="E62" s="8"/>
      <c r="F62" s="8"/>
      <c r="G62" s="33"/>
      <c r="I62" s="8"/>
      <c r="J62" s="8"/>
      <c r="K62" s="33"/>
    </row>
    <row r="63" spans="1:11" x14ac:dyDescent="0.2">
      <c r="A63" s="8"/>
      <c r="B63" s="8"/>
      <c r="C63" s="33"/>
      <c r="E63" s="8"/>
      <c r="F63" s="8"/>
      <c r="G63" s="33"/>
      <c r="I63" s="8"/>
      <c r="J63" s="8"/>
      <c r="K63" s="33"/>
    </row>
    <row r="64" spans="1:11" x14ac:dyDescent="0.2">
      <c r="A64" s="8"/>
      <c r="B64" s="8"/>
      <c r="C64" s="33"/>
      <c r="E64" s="8"/>
      <c r="F64" s="8"/>
      <c r="G64" s="33"/>
      <c r="I64" s="8"/>
      <c r="J64" s="31"/>
      <c r="K64" s="33"/>
    </row>
    <row r="65" spans="1:11" x14ac:dyDescent="0.2">
      <c r="A65" s="8"/>
      <c r="B65" s="8"/>
      <c r="C65" s="33"/>
      <c r="E65" s="8"/>
      <c r="F65" s="8"/>
      <c r="G65" s="33"/>
      <c r="I65" s="8"/>
      <c r="J65" s="8"/>
      <c r="K65" s="33"/>
    </row>
    <row r="66" spans="1:11" x14ac:dyDescent="0.2">
      <c r="A66" s="8"/>
      <c r="B66" s="8"/>
      <c r="C66" s="33"/>
      <c r="E66" s="8"/>
      <c r="F66" s="8"/>
      <c r="G66" s="33"/>
      <c r="I66" s="8"/>
      <c r="J66" s="8"/>
      <c r="K66" s="33"/>
    </row>
    <row r="67" spans="1:11" x14ac:dyDescent="0.2">
      <c r="A67" s="8"/>
      <c r="B67" s="8"/>
      <c r="C67" s="33"/>
      <c r="E67" s="8"/>
      <c r="F67" s="8"/>
      <c r="G67" s="33"/>
      <c r="I67" s="8"/>
      <c r="J67" s="31"/>
      <c r="K67" s="33"/>
    </row>
    <row r="68" spans="1:11" x14ac:dyDescent="0.2">
      <c r="A68" s="8"/>
      <c r="B68" s="8"/>
      <c r="C68" s="33"/>
      <c r="E68" s="8"/>
      <c r="F68" s="8"/>
      <c r="G68" s="33"/>
      <c r="I68" s="8"/>
      <c r="J68" s="8"/>
      <c r="K68" s="33"/>
    </row>
    <row r="69" spans="1:11" x14ac:dyDescent="0.2">
      <c r="A69" s="8"/>
      <c r="B69" s="8"/>
      <c r="C69" s="33"/>
      <c r="E69" s="8"/>
      <c r="F69" s="8"/>
      <c r="G69" s="33"/>
      <c r="I69" s="8"/>
      <c r="J69" s="8"/>
      <c r="K69" s="33"/>
    </row>
    <row r="70" spans="1:11" x14ac:dyDescent="0.2">
      <c r="A70" s="8"/>
      <c r="B70" s="8"/>
      <c r="C70" s="33"/>
      <c r="E70" s="8"/>
      <c r="F70" s="8"/>
      <c r="G70" s="33"/>
      <c r="I70" s="8"/>
      <c r="J70" s="31"/>
      <c r="K70" s="33"/>
    </row>
    <row r="71" spans="1:11" x14ac:dyDescent="0.2">
      <c r="A71" s="8"/>
      <c r="B71" s="8"/>
      <c r="C71" s="33"/>
      <c r="E71" s="8"/>
      <c r="F71" s="8"/>
      <c r="G71" s="33"/>
      <c r="I71" s="8"/>
      <c r="J71" s="8"/>
      <c r="K71" s="33"/>
    </row>
    <row r="72" spans="1:11" x14ac:dyDescent="0.2">
      <c r="A72" s="8"/>
      <c r="B72" s="8"/>
      <c r="C72" s="33"/>
      <c r="E72" s="8"/>
      <c r="F72" s="8"/>
      <c r="G72" s="33"/>
      <c r="I72" s="8"/>
      <c r="J72" s="8"/>
      <c r="K72" s="33"/>
    </row>
    <row r="73" spans="1:11" x14ac:dyDescent="0.2">
      <c r="A73" s="8"/>
      <c r="B73" s="8"/>
      <c r="C73" s="33"/>
      <c r="E73" s="8"/>
      <c r="F73" s="8"/>
      <c r="G73" s="33"/>
      <c r="I73" s="8"/>
      <c r="J73" s="31"/>
      <c r="K73" s="33"/>
    </row>
    <row r="74" spans="1:11" x14ac:dyDescent="0.2">
      <c r="A74" s="8"/>
      <c r="B74" s="8"/>
      <c r="C74" s="33"/>
      <c r="E74" s="8"/>
      <c r="F74" s="8"/>
      <c r="G74" s="33"/>
      <c r="I74" s="8"/>
      <c r="J74" s="8"/>
      <c r="K74" s="33"/>
    </row>
    <row r="75" spans="1:11" x14ac:dyDescent="0.2">
      <c r="A75" s="8"/>
      <c r="B75" s="8"/>
      <c r="C75" s="33"/>
      <c r="E75" s="8"/>
      <c r="F75" s="8"/>
      <c r="G75" s="33"/>
      <c r="I75" s="8"/>
      <c r="J75" s="8"/>
      <c r="K75" s="33"/>
    </row>
    <row r="76" spans="1:11" x14ac:dyDescent="0.2">
      <c r="A76" s="8"/>
      <c r="B76" s="8"/>
      <c r="C76" s="33"/>
      <c r="E76" s="8"/>
      <c r="F76" s="8"/>
      <c r="G76" s="33"/>
      <c r="I76" s="8"/>
      <c r="J76" s="31"/>
      <c r="K76" s="33"/>
    </row>
    <row r="77" spans="1:11" x14ac:dyDescent="0.2">
      <c r="A77" s="8"/>
      <c r="B77" s="8"/>
      <c r="C77" s="33"/>
      <c r="E77" s="8"/>
      <c r="F77" s="8"/>
      <c r="G77" s="33"/>
      <c r="I77" s="8"/>
      <c r="J77" s="8"/>
      <c r="K77" s="33"/>
    </row>
    <row r="78" spans="1:11" x14ac:dyDescent="0.2">
      <c r="A78" s="8"/>
      <c r="B78" s="8"/>
      <c r="C78" s="33"/>
      <c r="E78" s="8"/>
      <c r="F78" s="8"/>
      <c r="G78" s="33"/>
      <c r="I78" s="8"/>
      <c r="J78" s="8"/>
      <c r="K78" s="33"/>
    </row>
    <row r="79" spans="1:11" x14ac:dyDescent="0.2">
      <c r="A79" s="8"/>
      <c r="B79" s="8"/>
      <c r="C79" s="33"/>
      <c r="E79" s="8"/>
      <c r="F79" s="8"/>
      <c r="G79" s="33"/>
      <c r="I79" s="8"/>
      <c r="J79" s="31"/>
      <c r="K79" s="33"/>
    </row>
    <row r="80" spans="1:11" x14ac:dyDescent="0.2">
      <c r="A80" s="8"/>
      <c r="B80" s="8"/>
      <c r="C80" s="33"/>
      <c r="E80" s="8"/>
      <c r="F80" s="8"/>
      <c r="G80" s="33"/>
      <c r="I80" s="8"/>
      <c r="J80" s="8"/>
      <c r="K80" s="33"/>
    </row>
    <row r="81" spans="1:11" x14ac:dyDescent="0.2">
      <c r="A81" s="8"/>
      <c r="B81" s="8"/>
      <c r="C81" s="33"/>
      <c r="E81" s="8"/>
      <c r="F81" s="8"/>
      <c r="G81" s="33"/>
      <c r="I81" s="8"/>
      <c r="J81" s="8"/>
      <c r="K81" s="33"/>
    </row>
    <row r="82" spans="1:11" x14ac:dyDescent="0.2">
      <c r="A82" s="8"/>
      <c r="B82" s="8"/>
      <c r="C82" s="33"/>
      <c r="E82" s="8"/>
      <c r="F82" s="8"/>
      <c r="G82" s="33"/>
      <c r="I82" s="8"/>
      <c r="J82" s="31"/>
      <c r="K82" s="33"/>
    </row>
    <row r="83" spans="1:11" x14ac:dyDescent="0.2">
      <c r="A83" s="8"/>
      <c r="B83" s="8"/>
      <c r="C83" s="33"/>
      <c r="E83" s="8"/>
      <c r="F83" s="8"/>
      <c r="G83" s="33"/>
      <c r="I83" s="8"/>
      <c r="J83" s="8"/>
      <c r="K83" s="33"/>
    </row>
    <row r="84" spans="1:11" x14ac:dyDescent="0.2">
      <c r="A84" s="8"/>
      <c r="B84" s="8"/>
      <c r="C84" s="33"/>
      <c r="E84" s="8"/>
      <c r="F84" s="8"/>
      <c r="G84" s="33"/>
      <c r="I84" s="8"/>
      <c r="J84" s="8"/>
      <c r="K84" s="33"/>
    </row>
    <row r="85" spans="1:11" x14ac:dyDescent="0.2">
      <c r="A85" s="8"/>
      <c r="B85" s="8"/>
      <c r="C85" s="33"/>
      <c r="E85" s="8"/>
      <c r="F85" s="8"/>
      <c r="G85" s="33"/>
      <c r="I85" s="8"/>
      <c r="J85" s="31"/>
      <c r="K85" s="33"/>
    </row>
    <row r="86" spans="1:11" x14ac:dyDescent="0.2">
      <c r="A86" s="8"/>
      <c r="B86" s="8"/>
      <c r="C86" s="33"/>
      <c r="E86" s="8"/>
      <c r="F86" s="8"/>
      <c r="G86" s="33"/>
      <c r="I86" s="8"/>
      <c r="J86" s="8"/>
      <c r="K86" s="33"/>
    </row>
    <row r="87" spans="1:11" x14ac:dyDescent="0.2">
      <c r="A87" s="8"/>
      <c r="B87" s="8"/>
      <c r="C87" s="33"/>
      <c r="E87" s="8"/>
      <c r="F87" s="8"/>
      <c r="G87" s="33"/>
      <c r="I87" s="8"/>
      <c r="J87" s="8"/>
      <c r="K87" s="33"/>
    </row>
    <row r="88" spans="1:11" x14ac:dyDescent="0.2">
      <c r="A88" s="8"/>
      <c r="B88" s="8"/>
      <c r="C88" s="33"/>
      <c r="E88" s="8"/>
      <c r="F88" s="8"/>
      <c r="G88" s="33"/>
      <c r="I88" s="8"/>
      <c r="J88" s="31"/>
      <c r="K88" s="33"/>
    </row>
    <row r="89" spans="1:11" x14ac:dyDescent="0.2">
      <c r="A89" s="8"/>
      <c r="B89" s="8"/>
      <c r="C89" s="33"/>
      <c r="E89" s="8"/>
      <c r="F89" s="8"/>
      <c r="G89" s="33"/>
      <c r="I89" s="8"/>
      <c r="J89" s="8"/>
      <c r="K89" s="33"/>
    </row>
    <row r="90" spans="1:11" x14ac:dyDescent="0.2">
      <c r="A90" s="8"/>
      <c r="B90" s="8"/>
      <c r="C90" s="33"/>
      <c r="E90" s="8"/>
      <c r="F90" s="8"/>
      <c r="G90" s="33"/>
      <c r="I90" s="8"/>
      <c r="J90" s="8"/>
      <c r="K90" s="33"/>
    </row>
    <row r="91" spans="1:11" x14ac:dyDescent="0.2">
      <c r="A91" s="8"/>
      <c r="B91" s="8"/>
      <c r="C91" s="33"/>
      <c r="E91" s="8"/>
      <c r="F91" s="8"/>
      <c r="G91" s="33"/>
      <c r="I91" s="8"/>
      <c r="J91" s="31"/>
      <c r="K91" s="33"/>
    </row>
    <row r="92" spans="1:11" x14ac:dyDescent="0.2">
      <c r="A92" s="8"/>
      <c r="B92" s="8"/>
      <c r="C92" s="33"/>
      <c r="E92" s="8"/>
      <c r="F92" s="8"/>
      <c r="G92" s="33"/>
      <c r="I92" s="8"/>
      <c r="J92" s="8"/>
      <c r="K92" s="33"/>
    </row>
    <row r="93" spans="1:11" x14ac:dyDescent="0.2">
      <c r="A93" s="8"/>
      <c r="B93" s="8"/>
      <c r="C93" s="33"/>
      <c r="E93" s="8"/>
      <c r="F93" s="8"/>
      <c r="G93" s="33"/>
      <c r="I93" s="8"/>
      <c r="J93" s="8"/>
      <c r="K93" s="33"/>
    </row>
    <row r="94" spans="1:11" x14ac:dyDescent="0.2">
      <c r="A94" s="8"/>
      <c r="B94" s="8"/>
      <c r="C94" s="33"/>
      <c r="E94" s="8"/>
      <c r="F94" s="8"/>
      <c r="G94" s="33"/>
      <c r="I94" s="8"/>
      <c r="J94" s="31"/>
      <c r="K94" s="33"/>
    </row>
    <row r="95" spans="1:11" x14ac:dyDescent="0.2">
      <c r="A95" s="8"/>
      <c r="B95" s="8"/>
      <c r="C95" s="33"/>
      <c r="E95" s="8"/>
      <c r="F95" s="8"/>
      <c r="G95" s="33"/>
      <c r="I95" s="8"/>
      <c r="J95" s="8"/>
      <c r="K95" s="33"/>
    </row>
    <row r="96" spans="1:11" x14ac:dyDescent="0.2">
      <c r="A96" s="8"/>
      <c r="B96" s="8"/>
      <c r="C96" s="33"/>
      <c r="E96" s="8"/>
      <c r="F96" s="8"/>
      <c r="G96" s="33"/>
      <c r="I96" s="8"/>
      <c r="J96" s="8"/>
      <c r="K96" s="33"/>
    </row>
    <row r="97" spans="1:11" x14ac:dyDescent="0.2">
      <c r="A97" s="8"/>
      <c r="B97" s="8"/>
      <c r="C97" s="33"/>
      <c r="E97" s="8"/>
      <c r="F97" s="8"/>
      <c r="G97" s="33"/>
      <c r="I97" s="8"/>
      <c r="J97" s="31"/>
      <c r="K97" s="33"/>
    </row>
    <row r="98" spans="1:11" x14ac:dyDescent="0.2">
      <c r="A98" s="8"/>
      <c r="B98" s="8"/>
      <c r="C98" s="33"/>
      <c r="E98" s="8"/>
      <c r="F98" s="8"/>
      <c r="G98" s="33"/>
      <c r="I98" s="8"/>
      <c r="J98" s="8"/>
      <c r="K98" s="33"/>
    </row>
    <row r="99" spans="1:11" x14ac:dyDescent="0.2">
      <c r="A99" s="8"/>
      <c r="B99" s="8"/>
      <c r="C99" s="33"/>
      <c r="E99" s="8"/>
      <c r="F99" s="8"/>
      <c r="G99" s="33"/>
      <c r="I99" s="8"/>
      <c r="J99" s="8"/>
      <c r="K99" s="33"/>
    </row>
    <row r="100" spans="1:11" x14ac:dyDescent="0.2">
      <c r="A100" s="8"/>
      <c r="B100" s="8"/>
      <c r="C100" s="33"/>
      <c r="E100" s="8"/>
      <c r="F100" s="8"/>
      <c r="G100" s="33"/>
      <c r="I100" s="8"/>
      <c r="J100" s="31"/>
      <c r="K100" s="33"/>
    </row>
    <row r="101" spans="1:11" x14ac:dyDescent="0.2">
      <c r="A101" s="8"/>
      <c r="B101" s="8"/>
      <c r="C101" s="33"/>
      <c r="E101" s="8"/>
      <c r="F101" s="8"/>
      <c r="G101" s="33"/>
      <c r="I101" s="8"/>
      <c r="J101" s="8"/>
      <c r="K101" s="33"/>
    </row>
    <row r="102" spans="1:11" x14ac:dyDescent="0.2">
      <c r="A102" s="8"/>
      <c r="B102" s="8"/>
      <c r="C102" s="33"/>
      <c r="E102" s="8"/>
      <c r="F102" s="8"/>
      <c r="G102" s="33"/>
      <c r="I102" s="8"/>
      <c r="J102" s="8"/>
      <c r="K102" s="33"/>
    </row>
    <row r="103" spans="1:11" x14ac:dyDescent="0.2">
      <c r="A103" s="8"/>
      <c r="B103" s="8"/>
      <c r="C103" s="33"/>
      <c r="E103" s="8"/>
      <c r="F103" s="8"/>
      <c r="G103" s="33"/>
      <c r="I103" s="8"/>
      <c r="J103" s="31"/>
      <c r="K103" s="33"/>
    </row>
    <row r="104" spans="1:11" x14ac:dyDescent="0.2">
      <c r="A104" s="8"/>
      <c r="B104" s="8"/>
      <c r="C104" s="33"/>
      <c r="E104" s="8"/>
      <c r="F104" s="8"/>
      <c r="G104" s="33"/>
      <c r="I104" s="8"/>
      <c r="J104" s="8"/>
      <c r="K104" s="33"/>
    </row>
    <row r="105" spans="1:11" x14ac:dyDescent="0.2">
      <c r="A105" s="8"/>
      <c r="B105" s="8"/>
      <c r="C105" s="33"/>
      <c r="E105" s="8"/>
      <c r="F105" s="8"/>
      <c r="G105" s="33"/>
      <c r="I105" s="8"/>
      <c r="J105" s="8"/>
      <c r="K105" s="33"/>
    </row>
    <row r="106" spans="1:11" x14ac:dyDescent="0.2">
      <c r="A106" s="8"/>
      <c r="B106" s="8"/>
      <c r="C106" s="33"/>
      <c r="E106" s="8"/>
      <c r="F106" s="8"/>
      <c r="G106" s="33"/>
      <c r="I106" s="8"/>
      <c r="J106" s="31"/>
      <c r="K106" s="33"/>
    </row>
    <row r="107" spans="1:11" x14ac:dyDescent="0.2">
      <c r="A107" s="8"/>
      <c r="B107" s="8"/>
      <c r="C107" s="33"/>
      <c r="E107" s="8"/>
      <c r="F107" s="8"/>
      <c r="G107" s="33"/>
      <c r="I107" s="8"/>
      <c r="J107" s="8"/>
      <c r="K107" s="33"/>
    </row>
    <row r="108" spans="1:11" x14ac:dyDescent="0.2">
      <c r="A108" s="8"/>
      <c r="B108" s="8"/>
      <c r="C108" s="33"/>
      <c r="E108" s="8"/>
      <c r="F108" s="8"/>
      <c r="G108" s="33"/>
      <c r="I108" s="8"/>
      <c r="J108" s="8"/>
      <c r="K108" s="33"/>
    </row>
    <row r="109" spans="1:11" x14ac:dyDescent="0.2">
      <c r="A109" s="8"/>
      <c r="B109" s="8"/>
      <c r="C109" s="33"/>
      <c r="E109" s="8"/>
      <c r="F109" s="8"/>
      <c r="G109" s="33"/>
      <c r="I109" s="8"/>
      <c r="J109" s="31"/>
      <c r="K109" s="33"/>
    </row>
    <row r="110" spans="1:11" x14ac:dyDescent="0.2">
      <c r="A110" s="8"/>
      <c r="B110" s="8"/>
      <c r="C110" s="33"/>
      <c r="E110" s="8"/>
      <c r="F110" s="8"/>
      <c r="G110" s="33"/>
      <c r="I110" s="8"/>
      <c r="J110" s="8"/>
      <c r="K110" s="33"/>
    </row>
    <row r="111" spans="1:11" x14ac:dyDescent="0.2">
      <c r="A111" s="8"/>
      <c r="B111" s="8"/>
      <c r="C111" s="33"/>
      <c r="E111" s="8"/>
      <c r="F111" s="8"/>
      <c r="G111" s="33"/>
      <c r="I111" s="8"/>
      <c r="J111" s="8"/>
      <c r="K111" s="33"/>
    </row>
    <row r="112" spans="1:11" x14ac:dyDescent="0.2">
      <c r="A112" s="8"/>
      <c r="B112" s="8"/>
      <c r="C112" s="33"/>
      <c r="E112" s="8"/>
      <c r="F112" s="8"/>
      <c r="G112" s="33"/>
      <c r="I112" s="8"/>
      <c r="J112" s="31"/>
      <c r="K112" s="33"/>
    </row>
    <row r="113" spans="1:11" x14ac:dyDescent="0.2">
      <c r="A113" s="8"/>
      <c r="B113" s="8"/>
      <c r="C113" s="33"/>
      <c r="E113" s="8"/>
      <c r="F113" s="8"/>
      <c r="G113" s="33"/>
      <c r="I113" s="8"/>
      <c r="J113" s="8"/>
      <c r="K113" s="33"/>
    </row>
    <row r="114" spans="1:11" x14ac:dyDescent="0.2">
      <c r="A114" s="8"/>
      <c r="B114" s="8"/>
      <c r="C114" s="33"/>
      <c r="E114" s="8"/>
      <c r="F114" s="8"/>
      <c r="G114" s="33"/>
      <c r="I114" s="8"/>
      <c r="J114" s="8"/>
      <c r="K114" s="33"/>
    </row>
    <row r="115" spans="1:11" x14ac:dyDescent="0.2">
      <c r="A115" s="8"/>
      <c r="B115" s="8"/>
      <c r="C115" s="33"/>
      <c r="E115" s="8"/>
      <c r="F115" s="8"/>
      <c r="G115" s="33"/>
      <c r="I115" s="8"/>
      <c r="J115" s="31"/>
      <c r="K115" s="33"/>
    </row>
    <row r="116" spans="1:11" x14ac:dyDescent="0.2">
      <c r="A116" s="8"/>
      <c r="B116" s="8"/>
      <c r="C116" s="33"/>
      <c r="E116" s="8"/>
      <c r="F116" s="8"/>
      <c r="G116" s="33"/>
      <c r="I116" s="8"/>
      <c r="J116" s="8"/>
      <c r="K116" s="33"/>
    </row>
    <row r="117" spans="1:11" x14ac:dyDescent="0.2">
      <c r="A117" s="8"/>
      <c r="B117" s="8"/>
      <c r="C117" s="33"/>
      <c r="E117" s="8"/>
      <c r="F117" s="8"/>
      <c r="G117" s="33"/>
      <c r="I117" s="8"/>
      <c r="J117" s="8"/>
      <c r="K117" s="33"/>
    </row>
    <row r="118" spans="1:11" x14ac:dyDescent="0.2">
      <c r="A118" s="8"/>
      <c r="B118" s="8"/>
      <c r="C118" s="33"/>
      <c r="E118" s="8"/>
      <c r="F118" s="8"/>
      <c r="G118" s="33"/>
      <c r="I118" s="8"/>
      <c r="J118" s="31"/>
      <c r="K118" s="33"/>
    </row>
    <row r="119" spans="1:11" x14ac:dyDescent="0.2">
      <c r="A119" s="8"/>
      <c r="B119" s="8"/>
      <c r="C119" s="33"/>
      <c r="E119" s="8"/>
      <c r="F119" s="8"/>
      <c r="G119" s="33"/>
      <c r="I119" s="8"/>
      <c r="J119" s="8"/>
      <c r="K119" s="33"/>
    </row>
    <row r="120" spans="1:11" x14ac:dyDescent="0.2">
      <c r="A120" s="8"/>
      <c r="B120" s="8"/>
      <c r="C120" s="33"/>
      <c r="E120" s="8"/>
      <c r="F120" s="8"/>
      <c r="G120" s="33"/>
      <c r="I120" s="8"/>
      <c r="J120" s="8"/>
      <c r="K120" s="33"/>
    </row>
    <row r="121" spans="1:11" x14ac:dyDescent="0.2">
      <c r="A121" s="8"/>
      <c r="B121" s="8"/>
      <c r="C121" s="33"/>
      <c r="E121" s="8"/>
      <c r="F121" s="8"/>
      <c r="G121" s="33"/>
      <c r="I121" s="8"/>
      <c r="J121" s="31"/>
      <c r="K121" s="33"/>
    </row>
    <row r="122" spans="1:11" s="99" customFormat="1" x14ac:dyDescent="0.2">
      <c r="A122" s="93"/>
      <c r="B122" s="94" t="s">
        <v>40</v>
      </c>
      <c r="C122" s="95">
        <f>SUM(C28:C121)</f>
        <v>0</v>
      </c>
      <c r="D122" s="96"/>
      <c r="E122" s="32"/>
      <c r="F122" s="94" t="s">
        <v>40</v>
      </c>
      <c r="G122" s="97">
        <f>SUM(G28:G121)</f>
        <v>0</v>
      </c>
      <c r="H122" s="98"/>
      <c r="I122" s="93"/>
      <c r="J122" s="94" t="s">
        <v>40</v>
      </c>
      <c r="K122" s="95">
        <f>SUM(K28:K121)</f>
        <v>0</v>
      </c>
    </row>
  </sheetData>
  <sheetProtection password="E0AC" sheet="1" objects="1" scenarios="1" formatCells="0" formatColumns="0" formatRows="0" insertColumns="0" insertRows="0" insertHyperlinks="0" deleteColumns="0" deleteRows="0" sort="0" autoFilter="0" pivotTables="0"/>
  <mergeCells count="21">
    <mergeCell ref="A25:C26"/>
    <mergeCell ref="E25:G26"/>
    <mergeCell ref="I25:K26"/>
    <mergeCell ref="A5:A6"/>
    <mergeCell ref="B5:B6"/>
    <mergeCell ref="J5:K6"/>
    <mergeCell ref="E8:E17"/>
    <mergeCell ref="I8:I17"/>
    <mergeCell ref="A4:B4"/>
    <mergeCell ref="F1:I2"/>
    <mergeCell ref="A22:C22"/>
    <mergeCell ref="A23:C23"/>
    <mergeCell ref="K8:K17"/>
    <mergeCell ref="A7:B7"/>
    <mergeCell ref="B1:E1"/>
    <mergeCell ref="B2:E2"/>
    <mergeCell ref="D4:K4"/>
    <mergeCell ref="F5:G6"/>
    <mergeCell ref="D5:E6"/>
    <mergeCell ref="H5:I6"/>
    <mergeCell ref="G8:G17"/>
  </mergeCells>
  <phoneticPr fontId="3" type="noConversion"/>
  <conditionalFormatting sqref="K20">
    <cfRule type="cellIs" dxfId="19" priority="15" stopIfTrue="1" operator="greaterThan">
      <formula>0.3</formula>
    </cfRule>
    <cfRule type="cellIs" dxfId="18" priority="16" stopIfTrue="1" operator="lessThan">
      <formula>0.1</formula>
    </cfRule>
    <cfRule type="cellIs" dxfId="17" priority="17" stopIfTrue="1" operator="between">
      <formula>0.1</formula>
      <formula>0.3</formula>
    </cfRule>
  </conditionalFormatting>
  <conditionalFormatting sqref="I20">
    <cfRule type="cellIs" dxfId="16" priority="10" stopIfTrue="1" operator="greaterThan">
      <formula>0.9</formula>
    </cfRule>
    <cfRule type="cellIs" dxfId="15" priority="24" stopIfTrue="1" operator="lessThan">
      <formula>0.7</formula>
    </cfRule>
    <cfRule type="cellIs" dxfId="14" priority="25" stopIfTrue="1" operator="between">
      <formula>0.7</formula>
      <formula>"0.9"</formula>
    </cfRule>
  </conditionalFormatting>
  <conditionalFormatting sqref="E20">
    <cfRule type="cellIs" dxfId="13" priority="11" stopIfTrue="1" operator="lessThan">
      <formula>0.5</formula>
    </cfRule>
    <cfRule type="cellIs" dxfId="12" priority="12" stopIfTrue="1" operator="greaterThan">
      <formula>0.8</formula>
    </cfRule>
    <cfRule type="cellIs" dxfId="11" priority="13" stopIfTrue="1" operator="between">
      <formula>0.5</formula>
      <formula>0.8</formula>
    </cfRule>
  </conditionalFormatting>
  <conditionalFormatting sqref="G20">
    <cfRule type="cellIs" dxfId="10" priority="2" stopIfTrue="1" operator="lessThan">
      <formula>0.1</formula>
    </cfRule>
    <cfRule type="cellIs" dxfId="9" priority="19" stopIfTrue="1" operator="greaterThan">
      <formula>0.4</formula>
    </cfRule>
    <cfRule type="cellIs" dxfId="8" priority="20" stopIfTrue="1" operator="between">
      <formula>0.1</formula>
      <formula>0.4</formula>
    </cfRule>
  </conditionalFormatting>
  <dataValidations count="2">
    <dataValidation type="list" allowBlank="1" showInputMessage="1" showErrorMessage="1" sqref="A28:A121">
      <formula1>macro2</formula1>
    </dataValidation>
    <dataValidation type="list" allowBlank="1" showInputMessage="1" showErrorMessage="1" sqref="E28:E121 I28:I121">
      <formula1>macro</formula1>
    </dataValidation>
  </dataValidations>
  <printOptions horizontalCentered="1"/>
  <pageMargins left="0.74803149606299213" right="0.74803149606299213" top="0.55118110236220474" bottom="0.51181102362204722" header="0.51181102362204722" footer="0.51181102362204722"/>
  <pageSetup paperSize="9" scale="56" fitToHeight="0" orientation="landscape" r:id="rId1"/>
  <headerFooter alignWithMargins="0"/>
  <rowBreaks count="2" manualBreakCount="2">
    <brk id="40" max="10" man="1"/>
    <brk id="92" max="10" man="1"/>
  </rowBreaks>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D6" sqref="D6"/>
    </sheetView>
  </sheetViews>
  <sheetFormatPr defaultRowHeight="12.75" x14ac:dyDescent="0.2"/>
  <cols>
    <col min="1" max="1" width="14.85546875" bestFit="1" customWidth="1"/>
    <col min="3" max="3" width="12.85546875" bestFit="1" customWidth="1"/>
  </cols>
  <sheetData>
    <row r="1" spans="1:3" ht="13.5" thickBot="1" x14ac:dyDescent="0.25">
      <c r="A1" s="1" t="s">
        <v>9</v>
      </c>
      <c r="B1" s="2" t="s">
        <v>11</v>
      </c>
      <c r="C1" s="3" t="s">
        <v>12</v>
      </c>
    </row>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vt:lpstr>
      <vt:lpstr>Istruzioni</vt:lpstr>
      <vt:lpstr>Scheda per la verifica </vt:lpstr>
      <vt:lpstr>Appoggio</vt:lpstr>
      <vt:lpstr>Istruzioni!_ftn1</vt:lpstr>
      <vt:lpstr>Istruzioni!_ftnref1</vt:lpstr>
      <vt:lpstr>copertina!Area_stampa</vt:lpstr>
      <vt:lpstr>Istruzioni!Area_stampa</vt:lpstr>
      <vt:lpstr>'Scheda per la verifica '!Area_stampa</vt:lpstr>
      <vt:lpstr>macro</vt:lpstr>
      <vt:lpstr>macro2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enrico cesarini</dc:creator>
  <cp:lastModifiedBy>gigi_pina_gaia</cp:lastModifiedBy>
  <cp:lastPrinted>2015-12-23T14:41:23Z</cp:lastPrinted>
  <dcterms:created xsi:type="dcterms:W3CDTF">2008-10-16T15:22:18Z</dcterms:created>
  <dcterms:modified xsi:type="dcterms:W3CDTF">2016-01-08T11:59:42Z</dcterms:modified>
</cp:coreProperties>
</file>